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Template" sheetId="2" state="visible" r:id="rId4"/>
    <sheet name="Example (fictional)" sheetId="3" state="visible" r:id="rId5"/>
  </sheets>
  <definedNames>
    <definedName function="false" hidden="true" localSheetId="2" name="_xlnm._FilterDatabase" vbProcedure="false">'Example (fictional)'!$A$2:$Q$17</definedName>
    <definedName function="false" hidden="true" localSheetId="1" name="_xlnm._FilterDatabase" vbProcedure="false">Template!$A$1:$Q$301</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<sst xmlns="http://schemas.openxmlformats.org/spreadsheetml/2006/main" count="172" uniqueCount="137">
  <si>
    <t xml:space="preserve">Medical Chronology Template</t>
  </si>
  <si>
    <t xml:space="preserve">Published by Superinsight.ai with the article "Medical Chronology Template With a Filled-In Example".</t>
  </si>
  <si>
    <t xml:space="preserve">Sheets</t>
  </si>
  <si>
    <t xml:space="preserve">Template</t>
  </si>
  <si>
    <t xml:space="preserve">Blank chronology. One row per encounter, or one row for a grouped series of the same treatment.</t>
  </si>
  <si>
    <t xml:space="preserve">Example (fictional)</t>
  </si>
  <si>
    <t xml:space="preserve">The illustrative case from the article, filled in. All names, records, dates, amounts, and page numbers are fictional.</t>
  </si>
  <si>
    <t xml:space="preserve">Columns</t>
  </si>
  <si>
    <t xml:space="preserve">Date of service</t>
  </si>
  <si>
    <t xml:space="preserve">Date the encounter happened. Enter it as a date (MM/DD/YYYY) so the sheet sorts correctly.</t>
  </si>
  <si>
    <t xml:space="preserve">End date (grouped rows)</t>
  </si>
  <si>
    <t xml:space="preserve">Last date of a grouped series, such as 18 physical therapy visits. Leave blank for a single encounter.</t>
  </si>
  <si>
    <t xml:space="preserve">Days since previous encounter</t>
  </si>
  <si>
    <t xml:space="preserve">Calculated. Days between this row and the last date of the previous encounter. Counts from the latest date on any earlier row, so sort by date first. Values at or above the gap threshold below are highlighted.</t>
  </si>
  <si>
    <t xml:space="preserve">Type of visit</t>
  </si>
  <si>
    <t xml:space="preserve">ED visit, office visit, physical therapy, imaging, procedure, IME, pharmacy fill. Use the same label for the same kind of encounter. For a gap row, enter exactly: No encounter records. For a pharmacy fill history, enter exactly: Pharmacy fills. Both are left out of the day count.</t>
  </si>
  <si>
    <t xml:space="preserve">Facility</t>
  </si>
  <si>
    <t xml:space="preserve">As written on the record header.</t>
  </si>
  <si>
    <t xml:space="preserve">Provider</t>
  </si>
  <si>
    <t xml:space="preserve">Name and credential (MD, DC, PT, PA-C).</t>
  </si>
  <si>
    <t xml:space="preserve">Subjective / history to Medications</t>
  </si>
  <si>
    <t xml:space="preserve">Quote the record. Keep denials and negative findings.</t>
  </si>
  <si>
    <t xml:space="preserve">Diagnoses (ICD-10)</t>
  </si>
  <si>
    <t xml:space="preserve">Diagnosis text and code exactly as the provider wrote them.</t>
  </si>
  <si>
    <t xml:space="preserve">Source</t>
  </si>
  <si>
    <t xml:space="preserve">File name and PDF page before Bates stamping; Bates number or range after. Required on every row.</t>
  </si>
  <si>
    <t xml:space="preserve">Tags</t>
  </si>
  <si>
    <t xml:space="preserve">Pick from the list (PRIOR, GAP, CONFLICT, DUPLICATE, MISSING), or type several separated by commas. Leave blank if none applies.</t>
  </si>
  <si>
    <t xml:space="preserve">Reviewer notes</t>
  </si>
  <si>
    <t xml:space="preserve">The reviewer's observations. Keep them out of the quoted columns.</t>
  </si>
  <si>
    <t xml:space="preserve">Billed / Paid amount (optional)</t>
  </si>
  <si>
    <t xml:space="preserve">For a billing-linked chronology. Match each bill to the clinical record for the same date, and record what was paid.</t>
  </si>
  <si>
    <t xml:space="preserve">Gap threshold (days)</t>
  </si>
  <si>
    <t xml:space="preserve">Edit this number to change which gaps are highlighted.</t>
  </si>
  <si>
    <t xml:space="preserve">Subjective / history</t>
  </si>
  <si>
    <t xml:space="preserve">Objective / exam</t>
  </si>
  <si>
    <t xml:space="preserve">Imaging</t>
  </si>
  <si>
    <t xml:space="preserve">Plan</t>
  </si>
  <si>
    <t xml:space="preserve">Medications</t>
  </si>
  <si>
    <t xml:space="preserve">Billed amount (optional)</t>
  </si>
  <si>
    <t xml:space="preserve">Paid amount (optional)</t>
  </si>
  <si>
    <t xml:space="preserve">Illustrative example. All names, records, dates, amounts, and page numbers are fictional. Claimant: Teresa Vance, 47, route driver. Incident: slip on icy steps while delivering packages, 01/22/2025.</t>
  </si>
  <si>
    <t xml:space="preserve">Chiropractic, 6 visits</t>
  </si>
  <si>
    <t xml:space="preserve">Lakeside Chiropractic</t>
  </si>
  <si>
    <t xml:space="preserve">M. Osei, DC</t>
  </si>
  <si>
    <t xml:space="preserve">Initial exam: "Low back pain x 5 days after moving a dresser at home. Pain 6/10, non-radiating."</t>
  </si>
  <si>
    <t xml:space="preserve">Discharge: "Pain 0/10. Full lumbar ROM."</t>
  </si>
  <si>
    <t xml:space="preserve">"Discharged to home exercise program."</t>
  </si>
  <si>
    <t xml:space="preserve">VANCE-000001–000009</t>
  </si>
  <si>
    <t xml:space="preserve">PRIOR</t>
  </si>
  <si>
    <t xml:space="preserve">Same body region, resolved about 20 months before the fall</t>
  </si>
  <si>
    <t xml:space="preserve">ED visit</t>
  </si>
  <si>
    <t xml:space="preserve">St. Brendan Medical Center</t>
  </si>
  <si>
    <t xml:space="preserve">A. Kowalski, MD</t>
  </si>
  <si>
    <t xml:space="preserve">"Slipped on icy steps while delivering packages, landed on buttocks and low back. Denies head strike, loss of consciousness, radiating pain, numbness, or weakness."</t>
  </si>
  <si>
    <t xml:space="preserve">"Lumbar paraspinal tenderness L3–S1. SLR negative bilaterally."</t>
  </si>
  <si>
    <t xml:space="preserve">X-ray lumbar spine: "No acute fracture. Mild disc space narrowing L4–L5."</t>
  </si>
  <si>
    <t xml:space="preserve">"Strain of muscle, fascia and tendon of lower back, initial encounter (S39.012A); fall from stairs and steps due to ice and snow (W00.1XXA)."</t>
  </si>
  <si>
    <t xml:space="preserve">Cyclobenzaprine 10 mg; naproxen 500 mg</t>
  </si>
  <si>
    <t xml:space="preserve">VANCE-000010–000016</t>
  </si>
  <si>
    <t xml:space="preserve">First record after the incident</t>
  </si>
  <si>
    <t xml:space="preserve">Occupational medicine, initial</t>
  </si>
  <si>
    <t xml:space="preserve">Northgate Occupational Health</t>
  </si>
  <si>
    <t xml:space="preserve">L. Brandt, PA-C</t>
  </si>
  <si>
    <t xml:space="preserve">"Reported injury to supervisor by phone on 01/22/2025."</t>
  </si>
  <si>
    <t xml:space="preserve">"Modified duty. No lifting over 10 lb. No driving company vehicle."</t>
  </si>
  <si>
    <t xml:space="preserve">VANCE-000017–000020</t>
  </si>
  <si>
    <t xml:space="preserve">Employer notice date for the workers' compensation claim</t>
  </si>
  <si>
    <t xml:space="preserve">PCP office visit</t>
  </si>
  <si>
    <t xml:space="preserve">Eastside Family Practice</t>
  </si>
  <si>
    <t xml:space="preserve">S. Nair, MD</t>
  </si>
  <si>
    <t xml:space="preserve">"Pain now radiates down the left leg to the top of the foot, with numbness of the left great toe. Denies prior back problems."</t>
  </si>
  <si>
    <t xml:space="preserve">"SLR positive on the left at 40 degrees. Decreased sensation L5 dermatome, left."</t>
  </si>
  <si>
    <t xml:space="preserve">"MRI lumbar spine."</t>
  </si>
  <si>
    <t xml:space="preserve">Gabapentin 300 mg</t>
  </si>
  <si>
    <t xml:space="preserve">VANCE-000021–000024</t>
  </si>
  <si>
    <t xml:space="preserve">CONFLICT</t>
  </si>
  <si>
    <t xml:space="preserve">"Denies prior back problems" vs. 2023 chiropractic care (VANCE-000001)</t>
  </si>
  <si>
    <t xml:space="preserve">MRI, lumbar spine</t>
  </si>
  <si>
    <t xml:space="preserve">Tri-County Imaging</t>
  </si>
  <si>
    <t xml:space="preserve">J. Ferreira, MD</t>
  </si>
  <si>
    <t xml:space="preserve">Impression: "Left paracentral disc extrusion at L4–L5 contacting the traversing left L5 nerve root. Mild disc desiccation at L4–L5 and L5–S1."</t>
  </si>
  <si>
    <t xml:space="preserve">VANCE-000025–000026</t>
  </si>
  <si>
    <t xml:space="preserve">Degenerative findings at two levels</t>
  </si>
  <si>
    <t xml:space="preserve">Physical therapy, 18 visits</t>
  </si>
  <si>
    <t xml:space="preserve">Riverside Physical Therapy</t>
  </si>
  <si>
    <t xml:space="preserve">K. Moreau, PT, DPT</t>
  </si>
  <si>
    <t xml:space="preserve">Evaluation: "Oswestry 48%." Last visit: "Oswestry 34%. Continues to report left leg numbness."</t>
  </si>
  <si>
    <t xml:space="preserve">"Continue 2x/week pending authorization."</t>
  </si>
  <si>
    <t xml:space="preserve">VANCE-000027–000071</t>
  </si>
  <si>
    <t xml:space="preserve">MISSING</t>
  </si>
  <si>
    <t xml:space="preserve">18 visits grouped. Billing lists 19 PT charges against 18 notes</t>
  </si>
  <si>
    <t xml:space="preserve">No encounter records</t>
  </si>
  <si>
    <t xml:space="preserve">GAP, MISSING</t>
  </si>
  <si>
    <t xml:space="preserve">Last PT note says further visits were pending authorization. Pharmacy log shows a gabapentin refill ordered by Dr. Nair on 05/19/2025. PCP chart has no record between 02/10/2025 and 10/14/2025; supplemental request sent</t>
  </si>
  <si>
    <t xml:space="preserve">Pain management consult</t>
  </si>
  <si>
    <t xml:space="preserve">Summit Spine &amp; Pain</t>
  </si>
  <si>
    <t xml:space="preserve">H. Oduya, MD</t>
  </si>
  <si>
    <t xml:space="preserve">"Left L5 radicular pain 7/10 despite 18 PT visits."</t>
  </si>
  <si>
    <t xml:space="preserve">"Left L5–S1 transforaminal epidural steroid injection."</t>
  </si>
  <si>
    <t xml:space="preserve">VANCE-000072–000075</t>
  </si>
  <si>
    <t xml:space="preserve">Procedure</t>
  </si>
  <si>
    <t xml:space="preserve">"Left L5–S1 transforaminal epidural steroid injection under fluoroscopy. No complications."</t>
  </si>
  <si>
    <t xml:space="preserve">VANCE-000076–000079</t>
  </si>
  <si>
    <t xml:space="preserve">Pain management follow-up</t>
  </si>
  <si>
    <t xml:space="preserve">"About 50% relief of left leg pain for two weeks after the injection, now returning to baseline."</t>
  </si>
  <si>
    <t xml:space="preserve">"Refer to spine surgery."</t>
  </si>
  <si>
    <t xml:space="preserve">VANCE-000080–000081</t>
  </si>
  <si>
    <t xml:space="preserve">Spine surgery consult</t>
  </si>
  <si>
    <t xml:space="preserve">Harborview Orthopedic Spine</t>
  </si>
  <si>
    <t xml:space="preserve">P. Lindqvist, MD</t>
  </si>
  <si>
    <t xml:space="preserve">"Patient wishes to defer surgery at this time."</t>
  </si>
  <si>
    <t xml:space="preserve">"Candidate for left L4–L5 microdiscectomy. Not able to return to commercial driving at this time."</t>
  </si>
  <si>
    <t xml:space="preserve">VANCE-000082–000083</t>
  </si>
  <si>
    <t xml:space="preserve">Independent medical examination</t>
  </si>
  <si>
    <t xml:space="preserve">Requested by the workers' compensation carrier</t>
  </si>
  <si>
    <t xml:space="preserve">D. Hartley, MD</t>
  </si>
  <si>
    <t xml:space="preserve">"Examinee denies any low back complaints before 01/22/2025."</t>
  </si>
  <si>
    <t xml:space="preserve">"Subjective complaints exceed objective findings."</t>
  </si>
  <si>
    <t xml:space="preserve">"Apportionment: 30% to pre-existing degenerative disc disease."</t>
  </si>
  <si>
    <t xml:space="preserve">VANCE-000084–000097</t>
  </si>
  <si>
    <t xml:space="preserve">Prior-history statement vs. VANCE-000001. Forensic exam, no treating relationship</t>
  </si>
  <si>
    <t xml:space="preserve">"PHQ-9 score 16."</t>
  </si>
  <si>
    <t xml:space="preserve">"Restrictions: no lifting over 10 lb, sit or stand no longer than 30 minutes at a time, no commercial driving. Expected duration at least 6 months." "Start sertraline 50 mg daily." Referral: behavioral health.</t>
  </si>
  <si>
    <t xml:space="preserve">Sertraline 50 mg daily</t>
  </si>
  <si>
    <t xml:space="preserve">VANCE-000098–000101</t>
  </si>
  <si>
    <t xml:space="preserve">Behavioral health intake</t>
  </si>
  <si>
    <t xml:space="preserve">Clearwater Counseling</t>
  </si>
  <si>
    <t xml:space="preserve">E. Park, PsyD</t>
  </si>
  <si>
    <t xml:space="preserve">"Low mood, poor sleep, and loss of interest since the injury and loss of work."</t>
  </si>
  <si>
    <t xml:space="preserve">"Major depressive disorder, single episode, moderate (F32.1)."</t>
  </si>
  <si>
    <t xml:space="preserve">VANCE-000102–000108</t>
  </si>
  <si>
    <t xml:space="preserve">Pharmacy fills</t>
  </si>
  <si>
    <t xml:space="preserve">Harbor Pharmacy</t>
  </si>
  <si>
    <t xml:space="preserve">Cyclobenzaprine 10 mg (01/22/2025); naproxen 500 mg (01/22/2025); gabapentin 300 mg (first fill 02/10/2025, refills through 11/2025); sertraline 50 mg (10/14/2025)</t>
  </si>
  <si>
    <t xml:space="preserve">VANCE-000109–000114</t>
  </si>
  <si>
    <t xml:space="preserve">Gabapentin refill on 05/19/2025 falls inside the 46-day gap</t>
  </si>
</sst>
</file>

<file path=xl/styles.xml><?xml version="1.0" encoding="utf-8"?>
<styleSheet xmlns="http://schemas.openxmlformats.org/spreadsheetml/2006/main">
  <numFmts count="4">
    <numFmt numFmtId="164" formatCode="General"/>
    <numFmt numFmtId="165" formatCode="mm/dd/yyyy"/>
    <numFmt numFmtId="166" formatCode="0"/>
    <numFmt numFmtId="167" formatCode="\$#,##0.00;&quot;($&quot;#,##0.00\);\-"/>
  </numFmts>
  <fonts count="13">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name val="Arial"/>
      <family val="0"/>
      <charset val="1"/>
    </font>
    <font>
      <sz val="10"/>
      <name val="Arial"/>
      <family val="0"/>
      <charset val="1"/>
    </font>
    <font>
      <b val="true"/>
      <sz val="10"/>
      <name val="Arial"/>
      <family val="0"/>
      <charset val="1"/>
    </font>
    <font>
      <sz val="10"/>
      <color rgb="FF000000"/>
      <name val="Arial"/>
      <family val="0"/>
      <charset val="1"/>
    </font>
    <font>
      <sz val="10"/>
      <color rgb="FF0000FF"/>
      <name val="Arial"/>
      <family val="0"/>
      <charset val="1"/>
    </font>
    <font>
      <i val="true"/>
      <sz val="9"/>
      <name val="Arial"/>
      <family val="0"/>
      <charset val="1"/>
    </font>
    <font>
      <b val="true"/>
      <sz val="10"/>
      <color rgb="FFFFFFFF"/>
      <name val="Arial"/>
      <family val="0"/>
      <charset val="1"/>
    </font>
    <font>
      <b val="true"/>
      <i val="true"/>
      <sz val="10"/>
      <name val="Arial"/>
      <family val="0"/>
      <charset val="1"/>
    </font>
  </fonts>
  <fills count="4">
    <fill>
      <patternFill patternType="none"/>
    </fill>
    <fill>
      <patternFill patternType="gray125"/>
    </fill>
    <fill>
      <patternFill patternType="solid">
        <fgColor rgb="FFFFFF00"/>
        <bgColor rgb="FFFFFF00"/>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9" fillId="2" borderId="0" xfId="0" applyFont="true" applyBorder="false" applyAlignment="true" applyProtection="false">
      <alignment horizontal="general" vertical="top" textRotation="0" wrapText="tru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3" borderId="1" xfId="0" applyFont="true" applyBorder="true" applyAlignment="true" applyProtection="false">
      <alignment horizontal="general" vertical="center" textRotation="0" wrapText="true" indent="0" shrinkToFit="false"/>
      <protection locked="true" hidden="false"/>
    </xf>
    <xf numFmtId="165" fontId="6" fillId="0" borderId="1" xfId="0" applyFont="true" applyBorder="true" applyAlignment="true" applyProtection="false">
      <alignment horizontal="general" vertical="top" textRotation="0" wrapText="true" indent="0" shrinkToFit="false"/>
      <protection locked="true" hidden="false"/>
    </xf>
    <xf numFmtId="166" fontId="6" fillId="0" borderId="1" xfId="0" applyFont="true" applyBorder="true" applyAlignment="true" applyProtection="false">
      <alignment horizontal="center" vertical="top"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7" fontId="6" fillId="0" borderId="1" xfId="0" applyFont="true" applyBorder="true" applyAlignment="true" applyProtection="false">
      <alignment horizontal="general" vertical="top" textRotation="0" wrapText="tru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F3864"/>
          <bgColor rgb="FF000000"/>
        </patternFill>
      </fill>
    </dxf>
    <dxf>
      <fill>
        <patternFill patternType="solid">
          <bgColor rgb="FF000000"/>
        </patternFill>
      </fill>
    </dxf>
    <dxf>
      <fill>
        <patternFill patternType="solid">
          <fgColor rgb="FFFFFFFF"/>
          <bgColor rgb="FF000000"/>
        </patternFill>
      </fill>
    </dxf>
    <dxf>
      <font>
        <name val="Arial"/>
        <charset val="1"/>
        <family val="0"/>
        <b val="1"/>
        <color rgb="FF9C0006"/>
      </font>
      <fill>
        <patternFill>
          <bgColor rgb="FFFFE699"/>
        </patternFill>
      </fill>
    </dxf>
    <dxf>
      <fill>
        <patternFill patternType="solid">
          <fgColor rgb="FFFFE699"/>
          <bgColor rgb="FF000000"/>
        </patternFill>
      </fill>
    </dxf>
    <dxf>
      <fill>
        <patternFill patternType="solid">
          <fgColor rgb="FF9C0006"/>
          <bgColor rgb="FF000000"/>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E699"/>
      <rgbColor rgb="FF99CCFF"/>
      <rgbColor rgb="FFFF99CC"/>
      <rgbColor rgb="FFCC99FF"/>
      <rgbColor rgb="FFFFCC99"/>
      <rgbColor rgb="FF3366FF"/>
      <rgbColor rgb="FF33CCCC"/>
      <rgbColor rgb="FF99CC00"/>
      <rgbColor rgb="FFFFCC00"/>
      <rgbColor rgb="FFFF9900"/>
      <rgbColor rgb="FFFF6600"/>
      <rgbColor rgb="FF66669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2"/>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100"/>
  </cols>
  <sheetData>
    <row r="1" customFormat="false" ht="17.35" hidden="false" customHeight="false" outlineLevel="0" collapsed="false">
      <c r="A1" s="1" t="s">
        <v>0</v>
      </c>
    </row>
    <row r="2" customFormat="false" ht="15" hidden="false" customHeight="false" outlineLevel="0" collapsed="false">
      <c r="A2" s="2" t="s">
        <v>1</v>
      </c>
    </row>
    <row r="3" customFormat="false" ht="15" hidden="false" customHeight="false" outlineLevel="0" collapsed="false">
      <c r="A3" s="3"/>
    </row>
    <row r="4" customFormat="false" ht="15" hidden="false" customHeight="false" outlineLevel="0" collapsed="false">
      <c r="A4" s="4" t="s">
        <v>2</v>
      </c>
    </row>
    <row r="5" customFormat="false" ht="15" hidden="false" customHeight="false" outlineLevel="0" collapsed="false">
      <c r="A5" s="3" t="s">
        <v>3</v>
      </c>
      <c r="B5" s="5" t="s">
        <v>4</v>
      </c>
    </row>
    <row r="6" customFormat="false" ht="15" hidden="false" customHeight="false" outlineLevel="0" collapsed="false">
      <c r="A6" s="3" t="s">
        <v>5</v>
      </c>
      <c r="B6" s="5" t="s">
        <v>6</v>
      </c>
    </row>
    <row r="7" customFormat="false" ht="15" hidden="false" customHeight="false" outlineLevel="0" collapsed="false">
      <c r="A7" s="3"/>
    </row>
    <row r="8" customFormat="false" ht="15" hidden="false" customHeight="false" outlineLevel="0" collapsed="false">
      <c r="A8" s="4" t="s">
        <v>7</v>
      </c>
    </row>
    <row r="9" customFormat="false" ht="15" hidden="false" customHeight="false" outlineLevel="0" collapsed="false">
      <c r="A9" s="3" t="s">
        <v>8</v>
      </c>
      <c r="B9" s="5" t="s">
        <v>9</v>
      </c>
    </row>
    <row r="10" customFormat="false" ht="15" hidden="false" customHeight="false" outlineLevel="0" collapsed="false">
      <c r="A10" s="3" t="s">
        <v>10</v>
      </c>
      <c r="B10" s="5" t="s">
        <v>11</v>
      </c>
    </row>
    <row r="11" customFormat="false" ht="23.85" hidden="false" customHeight="false" outlineLevel="0" collapsed="false">
      <c r="A11" s="3" t="s">
        <v>12</v>
      </c>
      <c r="B11" s="5" t="s">
        <v>13</v>
      </c>
    </row>
    <row r="12" customFormat="false" ht="35.05" hidden="false" customHeight="false" outlineLevel="0" collapsed="false">
      <c r="A12" s="3" t="s">
        <v>14</v>
      </c>
      <c r="B12" s="5" t="s">
        <v>15</v>
      </c>
    </row>
    <row r="13" customFormat="false" ht="15" hidden="false" customHeight="false" outlineLevel="0" collapsed="false">
      <c r="A13" s="3" t="s">
        <v>16</v>
      </c>
      <c r="B13" s="5" t="s">
        <v>17</v>
      </c>
    </row>
    <row r="14" customFormat="false" ht="15" hidden="false" customHeight="false" outlineLevel="0" collapsed="false">
      <c r="A14" s="3" t="s">
        <v>18</v>
      </c>
      <c r="B14" s="5" t="s">
        <v>19</v>
      </c>
    </row>
    <row r="15" customFormat="false" ht="15" hidden="false" customHeight="false" outlineLevel="0" collapsed="false">
      <c r="A15" s="3" t="s">
        <v>20</v>
      </c>
      <c r="B15" s="5" t="s">
        <v>21</v>
      </c>
    </row>
    <row r="16" customFormat="false" ht="15" hidden="false" customHeight="false" outlineLevel="0" collapsed="false">
      <c r="A16" s="3" t="s">
        <v>22</v>
      </c>
      <c r="B16" s="5" t="s">
        <v>23</v>
      </c>
    </row>
    <row r="17" customFormat="false" ht="15" hidden="false" customHeight="false" outlineLevel="0" collapsed="false">
      <c r="A17" s="3" t="s">
        <v>24</v>
      </c>
      <c r="B17" s="5" t="s">
        <v>25</v>
      </c>
    </row>
    <row r="18" customFormat="false" ht="23.85" hidden="false" customHeight="false" outlineLevel="0" collapsed="false">
      <c r="A18" s="3" t="s">
        <v>26</v>
      </c>
      <c r="B18" s="5" t="s">
        <v>27</v>
      </c>
    </row>
    <row r="19" customFormat="false" ht="15" hidden="false" customHeight="false" outlineLevel="0" collapsed="false">
      <c r="A19" s="3" t="s">
        <v>28</v>
      </c>
      <c r="B19" s="5" t="s">
        <v>29</v>
      </c>
    </row>
    <row r="20" customFormat="false" ht="15" hidden="false" customHeight="false" outlineLevel="0" collapsed="false">
      <c r="A20" s="3" t="s">
        <v>30</v>
      </c>
      <c r="B20" s="5" t="s">
        <v>31</v>
      </c>
    </row>
    <row r="21" customFormat="false" ht="15" hidden="false" customHeight="false" outlineLevel="0" collapsed="false">
      <c r="A21" s="3"/>
    </row>
    <row r="22" customFormat="false" ht="15" hidden="false" customHeight="false" outlineLevel="0" collapsed="false">
      <c r="A22" s="3" t="s">
        <v>32</v>
      </c>
      <c r="B22" s="6" t="n">
        <v>30</v>
      </c>
      <c r="C22" s="7" t="s">
        <v>33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1" topLeftCell="B2" activePane="bottomRight" state="frozen"/>
      <selection pane="topLeft" activeCell="A1" activeCellId="0" sqref="A1"/>
      <selection pane="topRight" activeCell="B1" activeCellId="0" sqref="B1"/>
      <selection pane="bottomLeft" activeCell="A2" activeCellId="0" sqref="A2"/>
      <selection pane="bottomRight" activeCell="A1" activeCellId="0" sqref="A1"/>
    </sheetView>
  </sheetViews>
  <sheetFormatPr defaultColWidth="8.6796875" defaultRowHeight="15" zeroHeight="false" outlineLevelRow="0" outlineLevelCol="0"/>
  <cols>
    <col collapsed="false" customWidth="true" hidden="false" outlineLevel="0" max="2" min="1" style="0" width="13"/>
    <col collapsed="false" customWidth="true" hidden="false" outlineLevel="0" max="3" min="3" style="0" width="14"/>
    <col collapsed="false" customWidth="true" hidden="false" outlineLevel="0" max="4" min="4" style="0" width="22"/>
    <col collapsed="false" customWidth="true" hidden="false" outlineLevel="0" max="5" min="5" style="0" width="26"/>
    <col collapsed="false" customWidth="true" hidden="false" outlineLevel="0" max="6" min="6" style="0" width="22"/>
    <col collapsed="false" customWidth="true" hidden="false" outlineLevel="0" max="7" min="7" style="0" width="48"/>
    <col collapsed="false" customWidth="true" hidden="false" outlineLevel="0" max="8" min="8" style="0" width="44"/>
    <col collapsed="false" customWidth="true" hidden="false" outlineLevel="0" max="9" min="9" style="0" width="38"/>
    <col collapsed="false" customWidth="true" hidden="false" outlineLevel="0" max="11" min="10" style="0" width="40"/>
    <col collapsed="false" customWidth="true" hidden="false" outlineLevel="0" max="12" min="12" style="0" width="32"/>
    <col collapsed="false" customWidth="true" hidden="false" outlineLevel="0" max="13" min="13" style="0" width="22"/>
    <col collapsed="false" customWidth="true" hidden="false" outlineLevel="0" max="14" min="14" style="0" width="16"/>
    <col collapsed="false" customWidth="true" hidden="false" outlineLevel="0" max="15" min="15" style="0" width="48"/>
    <col collapsed="false" customWidth="true" hidden="false" outlineLevel="0" max="17" min="16" style="0" width="14"/>
  </cols>
  <sheetData>
    <row r="1" customFormat="false" ht="31.5" hidden="false" customHeight="true" outlineLevel="0" collapsed="false">
      <c r="A1" s="8" t="s">
        <v>8</v>
      </c>
      <c r="B1" s="8" t="s">
        <v>10</v>
      </c>
      <c r="C1" s="8" t="s">
        <v>12</v>
      </c>
      <c r="D1" s="8" t="s">
        <v>14</v>
      </c>
      <c r="E1" s="8" t="s">
        <v>16</v>
      </c>
      <c r="F1" s="8" t="s">
        <v>18</v>
      </c>
      <c r="G1" s="8" t="s">
        <v>34</v>
      </c>
      <c r="H1" s="8" t="s">
        <v>35</v>
      </c>
      <c r="I1" s="8" t="s">
        <v>36</v>
      </c>
      <c r="J1" s="8" t="s">
        <v>22</v>
      </c>
      <c r="K1" s="8" t="s">
        <v>37</v>
      </c>
      <c r="L1" s="8" t="s">
        <v>38</v>
      </c>
      <c r="M1" s="8" t="s">
        <v>24</v>
      </c>
      <c r="N1" s="8" t="s">
        <v>26</v>
      </c>
      <c r="O1" s="8" t="s">
        <v>28</v>
      </c>
      <c r="P1" s="8" t="s">
        <v>39</v>
      </c>
      <c r="Q1" s="8" t="s">
        <v>40</v>
      </c>
    </row>
    <row r="2" customFormat="false" ht="15" hidden="false" customHeight="false" outlineLevel="0" collapsed="false">
      <c r="A2" s="9"/>
      <c r="B2" s="9"/>
      <c r="C2" s="10" t="str">
        <f aca="false">IF(AND(D2="No encounter records",A2&lt;&gt;"",B2&lt;&gt;""),B2-A2,"")</f>
        <v/>
      </c>
      <c r="D2" s="11"/>
      <c r="E2" s="11"/>
      <c r="F2" s="11"/>
      <c r="G2" s="11"/>
      <c r="H2" s="11"/>
      <c r="I2" s="11"/>
      <c r="J2" s="11"/>
      <c r="K2" s="11"/>
      <c r="L2" s="11"/>
      <c r="M2" s="11"/>
      <c r="N2" s="11"/>
      <c r="O2" s="11"/>
      <c r="P2" s="12"/>
      <c r="Q2" s="12"/>
    </row>
    <row r="3" customFormat="false" ht="15" hidden="false" customHeight="false" outlineLevel="0" collapsed="false">
      <c r="A3" s="9"/>
      <c r="B3" s="9"/>
      <c r="C3" s="10" t="str">
        <f aca="false">IF(A3="","",IF(D3="No encounter records",IF(B3&lt;&gt;"",B3-A3,""),IF(D3="Pharmacy fills","",IF(COUNTIFS(A$2:A2,"&gt;0",D$2:D2,"&lt;&gt;No encounter records",D$2:D2,"&lt;&gt;Pharmacy fills")=0,"",MAX(0,A3-MAX(_xlfn.MAXIFS(A$2:A2,D$2:D2,"&lt;&gt;No encounter records",D$2:D2,"&lt;&gt;Pharmacy fills"),_xlfn.MAXIFS(B$2:B2,D$2:D2,"&lt;&gt;No encounter records",D$2:D2,"&lt;&gt;Pharmacy fills")))))))</f>
        <v/>
      </c>
      <c r="D3" s="11"/>
      <c r="E3" s="11"/>
      <c r="F3" s="11"/>
      <c r="G3" s="11"/>
      <c r="H3" s="11"/>
      <c r="I3" s="11"/>
      <c r="J3" s="11"/>
      <c r="K3" s="11"/>
      <c r="L3" s="11"/>
      <c r="M3" s="11"/>
      <c r="N3" s="11"/>
      <c r="O3" s="11"/>
      <c r="P3" s="12"/>
      <c r="Q3" s="12"/>
    </row>
    <row r="4" customFormat="false" ht="15" hidden="false" customHeight="false" outlineLevel="0" collapsed="false">
      <c r="A4" s="9"/>
      <c r="B4" s="9"/>
      <c r="C4" s="10" t="str">
        <f aca="false">IF(A4="","",IF(D4="No encounter records",IF(B4&lt;&gt;"",B4-A4,""),IF(D4="Pharmacy fills","",IF(COUNTIFS(A$2:A3,"&gt;0",D$2:D3,"&lt;&gt;No encounter records",D$2:D3,"&lt;&gt;Pharmacy fills")=0,"",MAX(0,A4-MAX(_xlfn.MAXIFS(A$2:A3,D$2:D3,"&lt;&gt;No encounter records",D$2:D3,"&lt;&gt;Pharmacy fills"),_xlfn.MAXIFS(B$2:B3,D$2:D3,"&lt;&gt;No encounter records",D$2:D3,"&lt;&gt;Pharmacy fills")))))))</f>
        <v/>
      </c>
      <c r="D4" s="11"/>
      <c r="E4" s="11"/>
      <c r="F4" s="11"/>
      <c r="G4" s="11"/>
      <c r="H4" s="11"/>
      <c r="I4" s="11"/>
      <c r="J4" s="11"/>
      <c r="K4" s="11"/>
      <c r="L4" s="11"/>
      <c r="M4" s="11"/>
      <c r="N4" s="11"/>
      <c r="O4" s="11"/>
      <c r="P4" s="12"/>
      <c r="Q4" s="12"/>
    </row>
    <row r="5" customFormat="false" ht="15" hidden="false" customHeight="false" outlineLevel="0" collapsed="false">
      <c r="A5" s="9"/>
      <c r="B5" s="9"/>
      <c r="C5" s="10" t="str">
        <f aca="false">IF(A5="","",IF(D5="No encounter records",IF(B5&lt;&gt;"",B5-A5,""),IF(D5="Pharmacy fills","",IF(COUNTIFS(A$2:A4,"&gt;0",D$2:D4,"&lt;&gt;No encounter records",D$2:D4,"&lt;&gt;Pharmacy fills")=0,"",MAX(0,A5-MAX(_xlfn.MAXIFS(A$2:A4,D$2:D4,"&lt;&gt;No encounter records",D$2:D4,"&lt;&gt;Pharmacy fills"),_xlfn.MAXIFS(B$2:B4,D$2:D4,"&lt;&gt;No encounter records",D$2:D4,"&lt;&gt;Pharmacy fills")))))))</f>
        <v/>
      </c>
      <c r="D5" s="11"/>
      <c r="E5" s="11"/>
      <c r="F5" s="11"/>
      <c r="G5" s="11"/>
      <c r="H5" s="11"/>
      <c r="I5" s="11"/>
      <c r="J5" s="11"/>
      <c r="K5" s="11"/>
      <c r="L5" s="11"/>
      <c r="M5" s="11"/>
      <c r="N5" s="11"/>
      <c r="O5" s="11"/>
      <c r="P5" s="12"/>
      <c r="Q5" s="12"/>
    </row>
    <row r="6" customFormat="false" ht="15" hidden="false" customHeight="false" outlineLevel="0" collapsed="false">
      <c r="A6" s="9"/>
      <c r="B6" s="9"/>
      <c r="C6" s="10" t="str">
        <f aca="false">IF(A6="","",IF(D6="No encounter records",IF(B6&lt;&gt;"",B6-A6,""),IF(D6="Pharmacy fills","",IF(COUNTIFS(A$2:A5,"&gt;0",D$2:D5,"&lt;&gt;No encounter records",D$2:D5,"&lt;&gt;Pharmacy fills")=0,"",MAX(0,A6-MAX(_xlfn.MAXIFS(A$2:A5,D$2:D5,"&lt;&gt;No encounter records",D$2:D5,"&lt;&gt;Pharmacy fills"),_xlfn.MAXIFS(B$2:B5,D$2:D5,"&lt;&gt;No encounter records",D$2:D5,"&lt;&gt;Pharmacy fills")))))))</f>
        <v/>
      </c>
      <c r="D6" s="11"/>
      <c r="E6" s="11"/>
      <c r="F6" s="11"/>
      <c r="G6" s="11"/>
      <c r="H6" s="11"/>
      <c r="I6" s="11"/>
      <c r="J6" s="11"/>
      <c r="K6" s="11"/>
      <c r="L6" s="11"/>
      <c r="M6" s="11"/>
      <c r="N6" s="11"/>
      <c r="O6" s="11"/>
      <c r="P6" s="12"/>
      <c r="Q6" s="12"/>
    </row>
    <row r="7" customFormat="false" ht="15" hidden="false" customHeight="false" outlineLevel="0" collapsed="false">
      <c r="A7" s="9"/>
      <c r="B7" s="9"/>
      <c r="C7" s="10" t="str">
        <f aca="false">IF(A7="","",IF(D7="No encounter records",IF(B7&lt;&gt;"",B7-A7,""),IF(D7="Pharmacy fills","",IF(COUNTIFS(A$2:A6,"&gt;0",D$2:D6,"&lt;&gt;No encounter records",D$2:D6,"&lt;&gt;Pharmacy fills")=0,"",MAX(0,A7-MAX(_xlfn.MAXIFS(A$2:A6,D$2:D6,"&lt;&gt;No encounter records",D$2:D6,"&lt;&gt;Pharmacy fills"),_xlfn.MAXIFS(B$2:B6,D$2:D6,"&lt;&gt;No encounter records",D$2:D6,"&lt;&gt;Pharmacy fills")))))))</f>
        <v/>
      </c>
      <c r="D7" s="11"/>
      <c r="E7" s="11"/>
      <c r="F7" s="11"/>
      <c r="G7" s="11"/>
      <c r="H7" s="11"/>
      <c r="I7" s="11"/>
      <c r="J7" s="11"/>
      <c r="K7" s="11"/>
      <c r="L7" s="11"/>
      <c r="M7" s="11"/>
      <c r="N7" s="11"/>
      <c r="O7" s="11"/>
      <c r="P7" s="12"/>
      <c r="Q7" s="12"/>
    </row>
    <row r="8" customFormat="false" ht="15" hidden="false" customHeight="false" outlineLevel="0" collapsed="false">
      <c r="A8" s="9"/>
      <c r="B8" s="9"/>
      <c r="C8" s="10" t="str">
        <f aca="false">IF(A8="","",IF(D8="No encounter records",IF(B8&lt;&gt;"",B8-A8,""),IF(D8="Pharmacy fills","",IF(COUNTIFS(A$2:A7,"&gt;0",D$2:D7,"&lt;&gt;No encounter records",D$2:D7,"&lt;&gt;Pharmacy fills")=0,"",MAX(0,A8-MAX(_xlfn.MAXIFS(A$2:A7,D$2:D7,"&lt;&gt;No encounter records",D$2:D7,"&lt;&gt;Pharmacy fills"),_xlfn.MAXIFS(B$2:B7,D$2:D7,"&lt;&gt;No encounter records",D$2:D7,"&lt;&gt;Pharmacy fills")))))))</f>
        <v/>
      </c>
      <c r="D8" s="11"/>
      <c r="E8" s="11"/>
      <c r="F8" s="11"/>
      <c r="G8" s="11"/>
      <c r="H8" s="11"/>
      <c r="I8" s="11"/>
      <c r="J8" s="11"/>
      <c r="K8" s="11"/>
      <c r="L8" s="11"/>
      <c r="M8" s="11"/>
      <c r="N8" s="11"/>
      <c r="O8" s="11"/>
      <c r="P8" s="12"/>
      <c r="Q8" s="12"/>
    </row>
    <row r="9" customFormat="false" ht="15" hidden="false" customHeight="false" outlineLevel="0" collapsed="false">
      <c r="A9" s="9"/>
      <c r="B9" s="9"/>
      <c r="C9" s="10" t="str">
        <f aca="false">IF(A9="","",IF(D9="No encounter records",IF(B9&lt;&gt;"",B9-A9,""),IF(D9="Pharmacy fills","",IF(COUNTIFS(A$2:A8,"&gt;0",D$2:D8,"&lt;&gt;No encounter records",D$2:D8,"&lt;&gt;Pharmacy fills")=0,"",MAX(0,A9-MAX(_xlfn.MAXIFS(A$2:A8,D$2:D8,"&lt;&gt;No encounter records",D$2:D8,"&lt;&gt;Pharmacy fills"),_xlfn.MAXIFS(B$2:B8,D$2:D8,"&lt;&gt;No encounter records",D$2:D8,"&lt;&gt;Pharmacy fills")))))))</f>
        <v/>
      </c>
      <c r="D9" s="11"/>
      <c r="E9" s="11"/>
      <c r="F9" s="11"/>
      <c r="G9" s="11"/>
      <c r="H9" s="11"/>
      <c r="I9" s="11"/>
      <c r="J9" s="11"/>
      <c r="K9" s="11"/>
      <c r="L9" s="11"/>
      <c r="M9" s="11"/>
      <c r="N9" s="11"/>
      <c r="O9" s="11"/>
      <c r="P9" s="12"/>
      <c r="Q9" s="12"/>
    </row>
    <row r="10" customFormat="false" ht="15" hidden="false" customHeight="false" outlineLevel="0" collapsed="false">
      <c r="A10" s="9"/>
      <c r="B10" s="9"/>
      <c r="C10" s="10" t="str">
        <f aca="false">IF(A10="","",IF(D10="No encounter records",IF(B10&lt;&gt;"",B10-A10,""),IF(D10="Pharmacy fills","",IF(COUNTIFS(A$2:A9,"&gt;0",D$2:D9,"&lt;&gt;No encounter records",D$2:D9,"&lt;&gt;Pharmacy fills")=0,"",MAX(0,A10-MAX(_xlfn.MAXIFS(A$2:A9,D$2:D9,"&lt;&gt;No encounter records",D$2:D9,"&lt;&gt;Pharmacy fills"),_xlfn.MAXIFS(B$2:B9,D$2:D9,"&lt;&gt;No encounter records",D$2:D9,"&lt;&gt;Pharmacy fills")))))))</f>
        <v/>
      </c>
      <c r="D10" s="11"/>
      <c r="E10" s="11"/>
      <c r="F10" s="11"/>
      <c r="G10" s="11"/>
      <c r="H10" s="11"/>
      <c r="I10" s="11"/>
      <c r="J10" s="11"/>
      <c r="K10" s="11"/>
      <c r="L10" s="11"/>
      <c r="M10" s="11"/>
      <c r="N10" s="11"/>
      <c r="O10" s="11"/>
      <c r="P10" s="12"/>
      <c r="Q10" s="12"/>
    </row>
    <row r="11" customFormat="false" ht="15" hidden="false" customHeight="false" outlineLevel="0" collapsed="false">
      <c r="A11" s="9"/>
      <c r="B11" s="9"/>
      <c r="C11" s="10" t="str">
        <f aca="false">IF(A11="","",IF(D11="No encounter records",IF(B11&lt;&gt;"",B11-A11,""),IF(D11="Pharmacy fills","",IF(COUNTIFS(A$2:A10,"&gt;0",D$2:D10,"&lt;&gt;No encounter records",D$2:D10,"&lt;&gt;Pharmacy fills")=0,"",MAX(0,A11-MAX(_xlfn.MAXIFS(A$2:A10,D$2:D10,"&lt;&gt;No encounter records",D$2:D10,"&lt;&gt;Pharmacy fills"),_xlfn.MAXIFS(B$2:B10,D$2:D10,"&lt;&gt;No encounter records",D$2:D10,"&lt;&gt;Pharmacy fills")))))))</f>
        <v/>
      </c>
      <c r="D11" s="11"/>
      <c r="E11" s="11"/>
      <c r="F11" s="11"/>
      <c r="G11" s="11"/>
      <c r="H11" s="11"/>
      <c r="I11" s="11"/>
      <c r="J11" s="11"/>
      <c r="K11" s="11"/>
      <c r="L11" s="11"/>
      <c r="M11" s="11"/>
      <c r="N11" s="11"/>
      <c r="O11" s="11"/>
      <c r="P11" s="12"/>
      <c r="Q11" s="12"/>
    </row>
    <row r="12" customFormat="false" ht="15" hidden="false" customHeight="false" outlineLevel="0" collapsed="false">
      <c r="A12" s="9"/>
      <c r="B12" s="9"/>
      <c r="C12" s="10" t="str">
        <f aca="false">IF(A12="","",IF(D12="No encounter records",IF(B12&lt;&gt;"",B12-A12,""),IF(D12="Pharmacy fills","",IF(COUNTIFS(A$2:A11,"&gt;0",D$2:D11,"&lt;&gt;No encounter records",D$2:D11,"&lt;&gt;Pharmacy fills")=0,"",MAX(0,A12-MAX(_xlfn.MAXIFS(A$2:A11,D$2:D11,"&lt;&gt;No encounter records",D$2:D11,"&lt;&gt;Pharmacy fills"),_xlfn.MAXIFS(B$2:B11,D$2:D11,"&lt;&gt;No encounter records",D$2:D11,"&lt;&gt;Pharmacy fills")))))))</f>
        <v/>
      </c>
      <c r="D12" s="11"/>
      <c r="E12" s="11"/>
      <c r="F12" s="11"/>
      <c r="G12" s="11"/>
      <c r="H12" s="11"/>
      <c r="I12" s="11"/>
      <c r="J12" s="11"/>
      <c r="K12" s="11"/>
      <c r="L12" s="11"/>
      <c r="M12" s="11"/>
      <c r="N12" s="11"/>
      <c r="O12" s="11"/>
      <c r="P12" s="12"/>
      <c r="Q12" s="12"/>
    </row>
    <row r="13" customFormat="false" ht="15" hidden="false" customHeight="false" outlineLevel="0" collapsed="false">
      <c r="A13" s="9"/>
      <c r="B13" s="9"/>
      <c r="C13" s="10" t="str">
        <f aca="false">IF(A13="","",IF(D13="No encounter records",IF(B13&lt;&gt;"",B13-A13,""),IF(D13="Pharmacy fills","",IF(COUNTIFS(A$2:A12,"&gt;0",D$2:D12,"&lt;&gt;No encounter records",D$2:D12,"&lt;&gt;Pharmacy fills")=0,"",MAX(0,A13-MAX(_xlfn.MAXIFS(A$2:A12,D$2:D12,"&lt;&gt;No encounter records",D$2:D12,"&lt;&gt;Pharmacy fills"),_xlfn.MAXIFS(B$2:B12,D$2:D12,"&lt;&gt;No encounter records",D$2:D12,"&lt;&gt;Pharmacy fills")))))))</f>
        <v/>
      </c>
      <c r="D13" s="11"/>
      <c r="E13" s="11"/>
      <c r="F13" s="11"/>
      <c r="G13" s="11"/>
      <c r="H13" s="11"/>
      <c r="I13" s="11"/>
      <c r="J13" s="11"/>
      <c r="K13" s="11"/>
      <c r="L13" s="11"/>
      <c r="M13" s="11"/>
      <c r="N13" s="11"/>
      <c r="O13" s="11"/>
      <c r="P13" s="12"/>
      <c r="Q13" s="12"/>
    </row>
    <row r="14" customFormat="false" ht="15" hidden="false" customHeight="false" outlineLevel="0" collapsed="false">
      <c r="A14" s="9"/>
      <c r="B14" s="9"/>
      <c r="C14" s="10" t="str">
        <f aca="false">IF(A14="","",IF(D14="No encounter records",IF(B14&lt;&gt;"",B14-A14,""),IF(D14="Pharmacy fills","",IF(COUNTIFS(A$2:A13,"&gt;0",D$2:D13,"&lt;&gt;No encounter records",D$2:D13,"&lt;&gt;Pharmacy fills")=0,"",MAX(0,A14-MAX(_xlfn.MAXIFS(A$2:A13,D$2:D13,"&lt;&gt;No encounter records",D$2:D13,"&lt;&gt;Pharmacy fills"),_xlfn.MAXIFS(B$2:B13,D$2:D13,"&lt;&gt;No encounter records",D$2:D13,"&lt;&gt;Pharmacy fills")))))))</f>
        <v/>
      </c>
      <c r="D14" s="11"/>
      <c r="E14" s="11"/>
      <c r="F14" s="11"/>
      <c r="G14" s="11"/>
      <c r="H14" s="11"/>
      <c r="I14" s="11"/>
      <c r="J14" s="11"/>
      <c r="K14" s="11"/>
      <c r="L14" s="11"/>
      <c r="M14" s="11"/>
      <c r="N14" s="11"/>
      <c r="O14" s="11"/>
      <c r="P14" s="12"/>
      <c r="Q14" s="12"/>
    </row>
    <row r="15" customFormat="false" ht="15" hidden="false" customHeight="false" outlineLevel="0" collapsed="false">
      <c r="A15" s="9"/>
      <c r="B15" s="9"/>
      <c r="C15" s="10" t="str">
        <f aca="false">IF(A15="","",IF(D15="No encounter records",IF(B15&lt;&gt;"",B15-A15,""),IF(D15="Pharmacy fills","",IF(COUNTIFS(A$2:A14,"&gt;0",D$2:D14,"&lt;&gt;No encounter records",D$2:D14,"&lt;&gt;Pharmacy fills")=0,"",MAX(0,A15-MAX(_xlfn.MAXIFS(A$2:A14,D$2:D14,"&lt;&gt;No encounter records",D$2:D14,"&lt;&gt;Pharmacy fills"),_xlfn.MAXIFS(B$2:B14,D$2:D14,"&lt;&gt;No encounter records",D$2:D14,"&lt;&gt;Pharmacy fills")))))))</f>
        <v/>
      </c>
      <c r="D15" s="11"/>
      <c r="E15" s="11"/>
      <c r="F15" s="11"/>
      <c r="G15" s="11"/>
      <c r="H15" s="11"/>
      <c r="I15" s="11"/>
      <c r="J15" s="11"/>
      <c r="K15" s="11"/>
      <c r="L15" s="11"/>
      <c r="M15" s="11"/>
      <c r="N15" s="11"/>
      <c r="O15" s="11"/>
      <c r="P15" s="12"/>
      <c r="Q15" s="12"/>
    </row>
    <row r="16" customFormat="false" ht="15" hidden="false" customHeight="false" outlineLevel="0" collapsed="false">
      <c r="A16" s="9"/>
      <c r="B16" s="9"/>
      <c r="C16" s="10" t="str">
        <f aca="false">IF(A16="","",IF(D16="No encounter records",IF(B16&lt;&gt;"",B16-A16,""),IF(D16="Pharmacy fills","",IF(COUNTIFS(A$2:A15,"&gt;0",D$2:D15,"&lt;&gt;No encounter records",D$2:D15,"&lt;&gt;Pharmacy fills")=0,"",MAX(0,A16-MAX(_xlfn.MAXIFS(A$2:A15,D$2:D15,"&lt;&gt;No encounter records",D$2:D15,"&lt;&gt;Pharmacy fills"),_xlfn.MAXIFS(B$2:B15,D$2:D15,"&lt;&gt;No encounter records",D$2:D15,"&lt;&gt;Pharmacy fills")))))))</f>
        <v/>
      </c>
      <c r="D16" s="11"/>
      <c r="E16" s="11"/>
      <c r="F16" s="11"/>
      <c r="G16" s="11"/>
      <c r="H16" s="11"/>
      <c r="I16" s="11"/>
      <c r="J16" s="11"/>
      <c r="K16" s="11"/>
      <c r="L16" s="11"/>
      <c r="M16" s="11"/>
      <c r="N16" s="11"/>
      <c r="O16" s="11"/>
      <c r="P16" s="12"/>
      <c r="Q16" s="12"/>
    </row>
    <row r="17" customFormat="false" ht="15" hidden="false" customHeight="false" outlineLevel="0" collapsed="false">
      <c r="A17" s="9"/>
      <c r="B17" s="9"/>
      <c r="C17" s="10" t="str">
        <f aca="false">IF(A17="","",IF(D17="No encounter records",IF(B17&lt;&gt;"",B17-A17,""),IF(D17="Pharmacy fills","",IF(COUNTIFS(A$2:A16,"&gt;0",D$2:D16,"&lt;&gt;No encounter records",D$2:D16,"&lt;&gt;Pharmacy fills")=0,"",MAX(0,A17-MAX(_xlfn.MAXIFS(A$2:A16,D$2:D16,"&lt;&gt;No encounter records",D$2:D16,"&lt;&gt;Pharmacy fills"),_xlfn.MAXIFS(B$2:B16,D$2:D16,"&lt;&gt;No encounter records",D$2:D16,"&lt;&gt;Pharmacy fills")))))))</f>
        <v/>
      </c>
      <c r="D17" s="11"/>
      <c r="E17" s="11"/>
      <c r="F17" s="11"/>
      <c r="G17" s="11"/>
      <c r="H17" s="11"/>
      <c r="I17" s="11"/>
      <c r="J17" s="11"/>
      <c r="K17" s="11"/>
      <c r="L17" s="11"/>
      <c r="M17" s="11"/>
      <c r="N17" s="11"/>
      <c r="O17" s="11"/>
      <c r="P17" s="12"/>
      <c r="Q17" s="12"/>
    </row>
    <row r="18" customFormat="false" ht="15" hidden="false" customHeight="false" outlineLevel="0" collapsed="false">
      <c r="A18" s="9"/>
      <c r="B18" s="9"/>
      <c r="C18" s="10" t="str">
        <f aca="false">IF(A18="","",IF(D18="No encounter records",IF(B18&lt;&gt;"",B18-A18,""),IF(D18="Pharmacy fills","",IF(COUNTIFS(A$2:A17,"&gt;0",D$2:D17,"&lt;&gt;No encounter records",D$2:D17,"&lt;&gt;Pharmacy fills")=0,"",MAX(0,A18-MAX(_xlfn.MAXIFS(A$2:A17,D$2:D17,"&lt;&gt;No encounter records",D$2:D17,"&lt;&gt;Pharmacy fills"),_xlfn.MAXIFS(B$2:B17,D$2:D17,"&lt;&gt;No encounter records",D$2:D17,"&lt;&gt;Pharmacy fills")))))))</f>
        <v/>
      </c>
      <c r="D18" s="11"/>
      <c r="E18" s="11"/>
      <c r="F18" s="11"/>
      <c r="G18" s="11"/>
      <c r="H18" s="11"/>
      <c r="I18" s="11"/>
      <c r="J18" s="11"/>
      <c r="K18" s="11"/>
      <c r="L18" s="11"/>
      <c r="M18" s="11"/>
      <c r="N18" s="11"/>
      <c r="O18" s="11"/>
      <c r="P18" s="12"/>
      <c r="Q18" s="12"/>
    </row>
    <row r="19" customFormat="false" ht="15" hidden="false" customHeight="false" outlineLevel="0" collapsed="false">
      <c r="A19" s="9"/>
      <c r="B19" s="9"/>
      <c r="C19" s="10" t="str">
        <f aca="false">IF(A19="","",IF(D19="No encounter records",IF(B19&lt;&gt;"",B19-A19,""),IF(D19="Pharmacy fills","",IF(COUNTIFS(A$2:A18,"&gt;0",D$2:D18,"&lt;&gt;No encounter records",D$2:D18,"&lt;&gt;Pharmacy fills")=0,"",MAX(0,A19-MAX(_xlfn.MAXIFS(A$2:A18,D$2:D18,"&lt;&gt;No encounter records",D$2:D18,"&lt;&gt;Pharmacy fills"),_xlfn.MAXIFS(B$2:B18,D$2:D18,"&lt;&gt;No encounter records",D$2:D18,"&lt;&gt;Pharmacy fills")))))))</f>
        <v/>
      </c>
      <c r="D19" s="11"/>
      <c r="E19" s="11"/>
      <c r="F19" s="11"/>
      <c r="G19" s="11"/>
      <c r="H19" s="11"/>
      <c r="I19" s="11"/>
      <c r="J19" s="11"/>
      <c r="K19" s="11"/>
      <c r="L19" s="11"/>
      <c r="M19" s="11"/>
      <c r="N19" s="11"/>
      <c r="O19" s="11"/>
      <c r="P19" s="12"/>
      <c r="Q19" s="12"/>
    </row>
    <row r="20" customFormat="false" ht="15" hidden="false" customHeight="false" outlineLevel="0" collapsed="false">
      <c r="A20" s="9"/>
      <c r="B20" s="9"/>
      <c r="C20" s="10" t="str">
        <f aca="false">IF(A20="","",IF(D20="No encounter records",IF(B20&lt;&gt;"",B20-A20,""),IF(D20="Pharmacy fills","",IF(COUNTIFS(A$2:A19,"&gt;0",D$2:D19,"&lt;&gt;No encounter records",D$2:D19,"&lt;&gt;Pharmacy fills")=0,"",MAX(0,A20-MAX(_xlfn.MAXIFS(A$2:A19,D$2:D19,"&lt;&gt;No encounter records",D$2:D19,"&lt;&gt;Pharmacy fills"),_xlfn.MAXIFS(B$2:B19,D$2:D19,"&lt;&gt;No encounter records",D$2:D19,"&lt;&gt;Pharmacy fills")))))))</f>
        <v/>
      </c>
      <c r="D20" s="11"/>
      <c r="E20" s="11"/>
      <c r="F20" s="11"/>
      <c r="G20" s="11"/>
      <c r="H20" s="11"/>
      <c r="I20" s="11"/>
      <c r="J20" s="11"/>
      <c r="K20" s="11"/>
      <c r="L20" s="11"/>
      <c r="M20" s="11"/>
      <c r="N20" s="11"/>
      <c r="O20" s="11"/>
      <c r="P20" s="12"/>
      <c r="Q20" s="12"/>
    </row>
    <row r="21" customFormat="false" ht="15" hidden="false" customHeight="false" outlineLevel="0" collapsed="false">
      <c r="A21" s="9"/>
      <c r="B21" s="9"/>
      <c r="C21" s="10" t="str">
        <f aca="false">IF(A21="","",IF(D21="No encounter records",IF(B21&lt;&gt;"",B21-A21,""),IF(D21="Pharmacy fills","",IF(COUNTIFS(A$2:A20,"&gt;0",D$2:D20,"&lt;&gt;No encounter records",D$2:D20,"&lt;&gt;Pharmacy fills")=0,"",MAX(0,A21-MAX(_xlfn.MAXIFS(A$2:A20,D$2:D20,"&lt;&gt;No encounter records",D$2:D20,"&lt;&gt;Pharmacy fills"),_xlfn.MAXIFS(B$2:B20,D$2:D20,"&lt;&gt;No encounter records",D$2:D20,"&lt;&gt;Pharmacy fills")))))))</f>
        <v/>
      </c>
      <c r="D21" s="11"/>
      <c r="E21" s="11"/>
      <c r="F21" s="11"/>
      <c r="G21" s="11"/>
      <c r="H21" s="11"/>
      <c r="I21" s="11"/>
      <c r="J21" s="11"/>
      <c r="K21" s="11"/>
      <c r="L21" s="11"/>
      <c r="M21" s="11"/>
      <c r="N21" s="11"/>
      <c r="O21" s="11"/>
      <c r="P21" s="12"/>
      <c r="Q21" s="12"/>
    </row>
    <row r="22" customFormat="false" ht="15" hidden="false" customHeight="false" outlineLevel="0" collapsed="false">
      <c r="A22" s="9"/>
      <c r="B22" s="9"/>
      <c r="C22" s="10" t="str">
        <f aca="false">IF(A22="","",IF(D22="No encounter records",IF(B22&lt;&gt;"",B22-A22,""),IF(D22="Pharmacy fills","",IF(COUNTIFS(A$2:A21,"&gt;0",D$2:D21,"&lt;&gt;No encounter records",D$2:D21,"&lt;&gt;Pharmacy fills")=0,"",MAX(0,A22-MAX(_xlfn.MAXIFS(A$2:A21,D$2:D21,"&lt;&gt;No encounter records",D$2:D21,"&lt;&gt;Pharmacy fills"),_xlfn.MAXIFS(B$2:B21,D$2:D21,"&lt;&gt;No encounter records",D$2:D21,"&lt;&gt;Pharmacy fills")))))))</f>
        <v/>
      </c>
      <c r="D22" s="11"/>
      <c r="E22" s="11"/>
      <c r="F22" s="11"/>
      <c r="G22" s="11"/>
      <c r="H22" s="11"/>
      <c r="I22" s="11"/>
      <c r="J22" s="11"/>
      <c r="K22" s="11"/>
      <c r="L22" s="11"/>
      <c r="M22" s="11"/>
      <c r="N22" s="11"/>
      <c r="O22" s="11"/>
      <c r="P22" s="12"/>
      <c r="Q22" s="12"/>
    </row>
    <row r="23" customFormat="false" ht="15" hidden="false" customHeight="false" outlineLevel="0" collapsed="false">
      <c r="A23" s="9"/>
      <c r="B23" s="9"/>
      <c r="C23" s="10" t="str">
        <f aca="false">IF(A23="","",IF(D23="No encounter records",IF(B23&lt;&gt;"",B23-A23,""),IF(D23="Pharmacy fills","",IF(COUNTIFS(A$2:A22,"&gt;0",D$2:D22,"&lt;&gt;No encounter records",D$2:D22,"&lt;&gt;Pharmacy fills")=0,"",MAX(0,A23-MAX(_xlfn.MAXIFS(A$2:A22,D$2:D22,"&lt;&gt;No encounter records",D$2:D22,"&lt;&gt;Pharmacy fills"),_xlfn.MAXIFS(B$2:B22,D$2:D22,"&lt;&gt;No encounter records",D$2:D22,"&lt;&gt;Pharmacy fills")))))))</f>
        <v/>
      </c>
      <c r="D23" s="11"/>
      <c r="E23" s="11"/>
      <c r="F23" s="11"/>
      <c r="G23" s="11"/>
      <c r="H23" s="11"/>
      <c r="I23" s="11"/>
      <c r="J23" s="11"/>
      <c r="K23" s="11"/>
      <c r="L23" s="11"/>
      <c r="M23" s="11"/>
      <c r="N23" s="11"/>
      <c r="O23" s="11"/>
      <c r="P23" s="12"/>
      <c r="Q23" s="12"/>
    </row>
    <row r="24" customFormat="false" ht="15" hidden="false" customHeight="false" outlineLevel="0" collapsed="false">
      <c r="A24" s="9"/>
      <c r="B24" s="9"/>
      <c r="C24" s="10" t="str">
        <f aca="false">IF(A24="","",IF(D24="No encounter records",IF(B24&lt;&gt;"",B24-A24,""),IF(D24="Pharmacy fills","",IF(COUNTIFS(A$2:A23,"&gt;0",D$2:D23,"&lt;&gt;No encounter records",D$2:D23,"&lt;&gt;Pharmacy fills")=0,"",MAX(0,A24-MAX(_xlfn.MAXIFS(A$2:A23,D$2:D23,"&lt;&gt;No encounter records",D$2:D23,"&lt;&gt;Pharmacy fills"),_xlfn.MAXIFS(B$2:B23,D$2:D23,"&lt;&gt;No encounter records",D$2:D23,"&lt;&gt;Pharmacy fills")))))))</f>
        <v/>
      </c>
      <c r="D24" s="11"/>
      <c r="E24" s="11"/>
      <c r="F24" s="11"/>
      <c r="G24" s="11"/>
      <c r="H24" s="11"/>
      <c r="I24" s="11"/>
      <c r="J24" s="11"/>
      <c r="K24" s="11"/>
      <c r="L24" s="11"/>
      <c r="M24" s="11"/>
      <c r="N24" s="11"/>
      <c r="O24" s="11"/>
      <c r="P24" s="12"/>
      <c r="Q24" s="12"/>
    </row>
    <row r="25" customFormat="false" ht="15" hidden="false" customHeight="false" outlineLevel="0" collapsed="false">
      <c r="A25" s="9"/>
      <c r="B25" s="9"/>
      <c r="C25" s="10" t="str">
        <f aca="false">IF(A25="","",IF(D25="No encounter records",IF(B25&lt;&gt;"",B25-A25,""),IF(D25="Pharmacy fills","",IF(COUNTIFS(A$2:A24,"&gt;0",D$2:D24,"&lt;&gt;No encounter records",D$2:D24,"&lt;&gt;Pharmacy fills")=0,"",MAX(0,A25-MAX(_xlfn.MAXIFS(A$2:A24,D$2:D24,"&lt;&gt;No encounter records",D$2:D24,"&lt;&gt;Pharmacy fills"),_xlfn.MAXIFS(B$2:B24,D$2:D24,"&lt;&gt;No encounter records",D$2:D24,"&lt;&gt;Pharmacy fills")))))))</f>
        <v/>
      </c>
      <c r="D25" s="11"/>
      <c r="E25" s="11"/>
      <c r="F25" s="11"/>
      <c r="G25" s="11"/>
      <c r="H25" s="11"/>
      <c r="I25" s="11"/>
      <c r="J25" s="11"/>
      <c r="K25" s="11"/>
      <c r="L25" s="11"/>
      <c r="M25" s="11"/>
      <c r="N25" s="11"/>
      <c r="O25" s="11"/>
      <c r="P25" s="12"/>
      <c r="Q25" s="12"/>
    </row>
    <row r="26" customFormat="false" ht="15" hidden="false" customHeight="false" outlineLevel="0" collapsed="false">
      <c r="A26" s="9"/>
      <c r="B26" s="9"/>
      <c r="C26" s="10" t="str">
        <f aca="false">IF(A26="","",IF(D26="No encounter records",IF(B26&lt;&gt;"",B26-A26,""),IF(D26="Pharmacy fills","",IF(COUNTIFS(A$2:A25,"&gt;0",D$2:D25,"&lt;&gt;No encounter records",D$2:D25,"&lt;&gt;Pharmacy fills")=0,"",MAX(0,A26-MAX(_xlfn.MAXIFS(A$2:A25,D$2:D25,"&lt;&gt;No encounter records",D$2:D25,"&lt;&gt;Pharmacy fills"),_xlfn.MAXIFS(B$2:B25,D$2:D25,"&lt;&gt;No encounter records",D$2:D25,"&lt;&gt;Pharmacy fills")))))))</f>
        <v/>
      </c>
      <c r="D26" s="11"/>
      <c r="E26" s="11"/>
      <c r="F26" s="11"/>
      <c r="G26" s="11"/>
      <c r="H26" s="11"/>
      <c r="I26" s="11"/>
      <c r="J26" s="11"/>
      <c r="K26" s="11"/>
      <c r="L26" s="11"/>
      <c r="M26" s="11"/>
      <c r="N26" s="11"/>
      <c r="O26" s="11"/>
      <c r="P26" s="12"/>
      <c r="Q26" s="12"/>
    </row>
    <row r="27" customFormat="false" ht="15" hidden="false" customHeight="false" outlineLevel="0" collapsed="false">
      <c r="A27" s="9"/>
      <c r="B27" s="9"/>
      <c r="C27" s="10" t="str">
        <f aca="false">IF(A27="","",IF(D27="No encounter records",IF(B27&lt;&gt;"",B27-A27,""),IF(D27="Pharmacy fills","",IF(COUNTIFS(A$2:A26,"&gt;0",D$2:D26,"&lt;&gt;No encounter records",D$2:D26,"&lt;&gt;Pharmacy fills")=0,"",MAX(0,A27-MAX(_xlfn.MAXIFS(A$2:A26,D$2:D26,"&lt;&gt;No encounter records",D$2:D26,"&lt;&gt;Pharmacy fills"),_xlfn.MAXIFS(B$2:B26,D$2:D26,"&lt;&gt;No encounter records",D$2:D26,"&lt;&gt;Pharmacy fills")))))))</f>
        <v/>
      </c>
      <c r="D27" s="11"/>
      <c r="E27" s="11"/>
      <c r="F27" s="11"/>
      <c r="G27" s="11"/>
      <c r="H27" s="11"/>
      <c r="I27" s="11"/>
      <c r="J27" s="11"/>
      <c r="K27" s="11"/>
      <c r="L27" s="11"/>
      <c r="M27" s="11"/>
      <c r="N27" s="11"/>
      <c r="O27" s="11"/>
      <c r="P27" s="12"/>
      <c r="Q27" s="12"/>
    </row>
    <row r="28" customFormat="false" ht="15" hidden="false" customHeight="false" outlineLevel="0" collapsed="false">
      <c r="A28" s="9"/>
      <c r="B28" s="9"/>
      <c r="C28" s="10" t="str">
        <f aca="false">IF(A28="","",IF(D28="No encounter records",IF(B28&lt;&gt;"",B28-A28,""),IF(D28="Pharmacy fills","",IF(COUNTIFS(A$2:A27,"&gt;0",D$2:D27,"&lt;&gt;No encounter records",D$2:D27,"&lt;&gt;Pharmacy fills")=0,"",MAX(0,A28-MAX(_xlfn.MAXIFS(A$2:A27,D$2:D27,"&lt;&gt;No encounter records",D$2:D27,"&lt;&gt;Pharmacy fills"),_xlfn.MAXIFS(B$2:B27,D$2:D27,"&lt;&gt;No encounter records",D$2:D27,"&lt;&gt;Pharmacy fills")))))))</f>
        <v/>
      </c>
      <c r="D28" s="11"/>
      <c r="E28" s="11"/>
      <c r="F28" s="11"/>
      <c r="G28" s="11"/>
      <c r="H28" s="11"/>
      <c r="I28" s="11"/>
      <c r="J28" s="11"/>
      <c r="K28" s="11"/>
      <c r="L28" s="11"/>
      <c r="M28" s="11"/>
      <c r="N28" s="11"/>
      <c r="O28" s="11"/>
      <c r="P28" s="12"/>
      <c r="Q28" s="12"/>
    </row>
    <row r="29" customFormat="false" ht="15" hidden="false" customHeight="false" outlineLevel="0" collapsed="false">
      <c r="A29" s="9"/>
      <c r="B29" s="9"/>
      <c r="C29" s="10" t="str">
        <f aca="false">IF(A29="","",IF(D29="No encounter records",IF(B29&lt;&gt;"",B29-A29,""),IF(D29="Pharmacy fills","",IF(COUNTIFS(A$2:A28,"&gt;0",D$2:D28,"&lt;&gt;No encounter records",D$2:D28,"&lt;&gt;Pharmacy fills")=0,"",MAX(0,A29-MAX(_xlfn.MAXIFS(A$2:A28,D$2:D28,"&lt;&gt;No encounter records",D$2:D28,"&lt;&gt;Pharmacy fills"),_xlfn.MAXIFS(B$2:B28,D$2:D28,"&lt;&gt;No encounter records",D$2:D28,"&lt;&gt;Pharmacy fills")))))))</f>
        <v/>
      </c>
      <c r="D29" s="11"/>
      <c r="E29" s="11"/>
      <c r="F29" s="11"/>
      <c r="G29" s="11"/>
      <c r="H29" s="11"/>
      <c r="I29" s="11"/>
      <c r="J29" s="11"/>
      <c r="K29" s="11"/>
      <c r="L29" s="11"/>
      <c r="M29" s="11"/>
      <c r="N29" s="11"/>
      <c r="O29" s="11"/>
      <c r="P29" s="12"/>
      <c r="Q29" s="12"/>
    </row>
    <row r="30" customFormat="false" ht="15" hidden="false" customHeight="false" outlineLevel="0" collapsed="false">
      <c r="A30" s="9"/>
      <c r="B30" s="9"/>
      <c r="C30" s="10" t="str">
        <f aca="false">IF(A30="","",IF(D30="No encounter records",IF(B30&lt;&gt;"",B30-A30,""),IF(D30="Pharmacy fills","",IF(COUNTIFS(A$2:A29,"&gt;0",D$2:D29,"&lt;&gt;No encounter records",D$2:D29,"&lt;&gt;Pharmacy fills")=0,"",MAX(0,A30-MAX(_xlfn.MAXIFS(A$2:A29,D$2:D29,"&lt;&gt;No encounter records",D$2:D29,"&lt;&gt;Pharmacy fills"),_xlfn.MAXIFS(B$2:B29,D$2:D29,"&lt;&gt;No encounter records",D$2:D29,"&lt;&gt;Pharmacy fills")))))))</f>
        <v/>
      </c>
      <c r="D30" s="11"/>
      <c r="E30" s="11"/>
      <c r="F30" s="11"/>
      <c r="G30" s="11"/>
      <c r="H30" s="11"/>
      <c r="I30" s="11"/>
      <c r="J30" s="11"/>
      <c r="K30" s="11"/>
      <c r="L30" s="11"/>
      <c r="M30" s="11"/>
      <c r="N30" s="11"/>
      <c r="O30" s="11"/>
      <c r="P30" s="12"/>
      <c r="Q30" s="12"/>
    </row>
    <row r="31" customFormat="false" ht="15" hidden="false" customHeight="false" outlineLevel="0" collapsed="false">
      <c r="A31" s="9"/>
      <c r="B31" s="9"/>
      <c r="C31" s="10" t="str">
        <f aca="false">IF(A31="","",IF(D31="No encounter records",IF(B31&lt;&gt;"",B31-A31,""),IF(D31="Pharmacy fills","",IF(COUNTIFS(A$2:A30,"&gt;0",D$2:D30,"&lt;&gt;No encounter records",D$2:D30,"&lt;&gt;Pharmacy fills")=0,"",MAX(0,A31-MAX(_xlfn.MAXIFS(A$2:A30,D$2:D30,"&lt;&gt;No encounter records",D$2:D30,"&lt;&gt;Pharmacy fills"),_xlfn.MAXIFS(B$2:B30,D$2:D30,"&lt;&gt;No encounter records",D$2:D30,"&lt;&gt;Pharmacy fills")))))))</f>
        <v/>
      </c>
      <c r="D31" s="11"/>
      <c r="E31" s="11"/>
      <c r="F31" s="11"/>
      <c r="G31" s="11"/>
      <c r="H31" s="11"/>
      <c r="I31" s="11"/>
      <c r="J31" s="11"/>
      <c r="K31" s="11"/>
      <c r="L31" s="11"/>
      <c r="M31" s="11"/>
      <c r="N31" s="11"/>
      <c r="O31" s="11"/>
      <c r="P31" s="12"/>
      <c r="Q31" s="12"/>
    </row>
    <row r="32" customFormat="false" ht="15" hidden="false" customHeight="false" outlineLevel="0" collapsed="false">
      <c r="A32" s="9"/>
      <c r="B32" s="9"/>
      <c r="C32" s="10" t="str">
        <f aca="false">IF(A32="","",IF(D32="No encounter records",IF(B32&lt;&gt;"",B32-A32,""),IF(D32="Pharmacy fills","",IF(COUNTIFS(A$2:A31,"&gt;0",D$2:D31,"&lt;&gt;No encounter records",D$2:D31,"&lt;&gt;Pharmacy fills")=0,"",MAX(0,A32-MAX(_xlfn.MAXIFS(A$2:A31,D$2:D31,"&lt;&gt;No encounter records",D$2:D31,"&lt;&gt;Pharmacy fills"),_xlfn.MAXIFS(B$2:B31,D$2:D31,"&lt;&gt;No encounter records",D$2:D31,"&lt;&gt;Pharmacy fills")))))))</f>
        <v/>
      </c>
      <c r="D32" s="11"/>
      <c r="E32" s="11"/>
      <c r="F32" s="11"/>
      <c r="G32" s="11"/>
      <c r="H32" s="11"/>
      <c r="I32" s="11"/>
      <c r="J32" s="11"/>
      <c r="K32" s="11"/>
      <c r="L32" s="11"/>
      <c r="M32" s="11"/>
      <c r="N32" s="11"/>
      <c r="O32" s="11"/>
      <c r="P32" s="12"/>
      <c r="Q32" s="12"/>
    </row>
    <row r="33" customFormat="false" ht="15" hidden="false" customHeight="false" outlineLevel="0" collapsed="false">
      <c r="A33" s="9"/>
      <c r="B33" s="9"/>
      <c r="C33" s="10" t="str">
        <f aca="false">IF(A33="","",IF(D33="No encounter records",IF(B33&lt;&gt;"",B33-A33,""),IF(D33="Pharmacy fills","",IF(COUNTIFS(A$2:A32,"&gt;0",D$2:D32,"&lt;&gt;No encounter records",D$2:D32,"&lt;&gt;Pharmacy fills")=0,"",MAX(0,A33-MAX(_xlfn.MAXIFS(A$2:A32,D$2:D32,"&lt;&gt;No encounter records",D$2:D32,"&lt;&gt;Pharmacy fills"),_xlfn.MAXIFS(B$2:B32,D$2:D32,"&lt;&gt;No encounter records",D$2:D32,"&lt;&gt;Pharmacy fills")))))))</f>
        <v/>
      </c>
      <c r="D33" s="11"/>
      <c r="E33" s="11"/>
      <c r="F33" s="11"/>
      <c r="G33" s="11"/>
      <c r="H33" s="11"/>
      <c r="I33" s="11"/>
      <c r="J33" s="11"/>
      <c r="K33" s="11"/>
      <c r="L33" s="11"/>
      <c r="M33" s="11"/>
      <c r="N33" s="11"/>
      <c r="O33" s="11"/>
      <c r="P33" s="12"/>
      <c r="Q33" s="12"/>
    </row>
    <row r="34" customFormat="false" ht="15" hidden="false" customHeight="false" outlineLevel="0" collapsed="false">
      <c r="A34" s="9"/>
      <c r="B34" s="9"/>
      <c r="C34" s="10" t="str">
        <f aca="false">IF(A34="","",IF(D34="No encounter records",IF(B34&lt;&gt;"",B34-A34,""),IF(D34="Pharmacy fills","",IF(COUNTIFS(A$2:A33,"&gt;0",D$2:D33,"&lt;&gt;No encounter records",D$2:D33,"&lt;&gt;Pharmacy fills")=0,"",MAX(0,A34-MAX(_xlfn.MAXIFS(A$2:A33,D$2:D33,"&lt;&gt;No encounter records",D$2:D33,"&lt;&gt;Pharmacy fills"),_xlfn.MAXIFS(B$2:B33,D$2:D33,"&lt;&gt;No encounter records",D$2:D33,"&lt;&gt;Pharmacy fills")))))))</f>
        <v/>
      </c>
      <c r="D34" s="11"/>
      <c r="E34" s="11"/>
      <c r="F34" s="11"/>
      <c r="G34" s="11"/>
      <c r="H34" s="11"/>
      <c r="I34" s="11"/>
      <c r="J34" s="11"/>
      <c r="K34" s="11"/>
      <c r="L34" s="11"/>
      <c r="M34" s="11"/>
      <c r="N34" s="11"/>
      <c r="O34" s="11"/>
      <c r="P34" s="12"/>
      <c r="Q34" s="12"/>
    </row>
    <row r="35" customFormat="false" ht="15" hidden="false" customHeight="false" outlineLevel="0" collapsed="false">
      <c r="A35" s="9"/>
      <c r="B35" s="9"/>
      <c r="C35" s="10" t="str">
        <f aca="false">IF(A35="","",IF(D35="No encounter records",IF(B35&lt;&gt;"",B35-A35,""),IF(D35="Pharmacy fills","",IF(COUNTIFS(A$2:A34,"&gt;0",D$2:D34,"&lt;&gt;No encounter records",D$2:D34,"&lt;&gt;Pharmacy fills")=0,"",MAX(0,A35-MAX(_xlfn.MAXIFS(A$2:A34,D$2:D34,"&lt;&gt;No encounter records",D$2:D34,"&lt;&gt;Pharmacy fills"),_xlfn.MAXIFS(B$2:B34,D$2:D34,"&lt;&gt;No encounter records",D$2:D34,"&lt;&gt;Pharmacy fills")))))))</f>
        <v/>
      </c>
      <c r="D35" s="11"/>
      <c r="E35" s="11"/>
      <c r="F35" s="11"/>
      <c r="G35" s="11"/>
      <c r="H35" s="11"/>
      <c r="I35" s="11"/>
      <c r="J35" s="11"/>
      <c r="K35" s="11"/>
      <c r="L35" s="11"/>
      <c r="M35" s="11"/>
      <c r="N35" s="11"/>
      <c r="O35" s="11"/>
      <c r="P35" s="12"/>
      <c r="Q35" s="12"/>
    </row>
    <row r="36" customFormat="false" ht="15" hidden="false" customHeight="false" outlineLevel="0" collapsed="false">
      <c r="A36" s="9"/>
      <c r="B36" s="9"/>
      <c r="C36" s="10" t="str">
        <f aca="false">IF(A36="","",IF(D36="No encounter records",IF(B36&lt;&gt;"",B36-A36,""),IF(D36="Pharmacy fills","",IF(COUNTIFS(A$2:A35,"&gt;0",D$2:D35,"&lt;&gt;No encounter records",D$2:D35,"&lt;&gt;Pharmacy fills")=0,"",MAX(0,A36-MAX(_xlfn.MAXIFS(A$2:A35,D$2:D35,"&lt;&gt;No encounter records",D$2:D35,"&lt;&gt;Pharmacy fills"),_xlfn.MAXIFS(B$2:B35,D$2:D35,"&lt;&gt;No encounter records",D$2:D35,"&lt;&gt;Pharmacy fills")))))))</f>
        <v/>
      </c>
      <c r="D36" s="11"/>
      <c r="E36" s="11"/>
      <c r="F36" s="11"/>
      <c r="G36" s="11"/>
      <c r="H36" s="11"/>
      <c r="I36" s="11"/>
      <c r="J36" s="11"/>
      <c r="K36" s="11"/>
      <c r="L36" s="11"/>
      <c r="M36" s="11"/>
      <c r="N36" s="11"/>
      <c r="O36" s="11"/>
      <c r="P36" s="12"/>
      <c r="Q36" s="12"/>
    </row>
    <row r="37" customFormat="false" ht="15" hidden="false" customHeight="false" outlineLevel="0" collapsed="false">
      <c r="A37" s="9"/>
      <c r="B37" s="9"/>
      <c r="C37" s="10" t="str">
        <f aca="false">IF(A37="","",IF(D37="No encounter records",IF(B37&lt;&gt;"",B37-A37,""),IF(D37="Pharmacy fills","",IF(COUNTIFS(A$2:A36,"&gt;0",D$2:D36,"&lt;&gt;No encounter records",D$2:D36,"&lt;&gt;Pharmacy fills")=0,"",MAX(0,A37-MAX(_xlfn.MAXIFS(A$2:A36,D$2:D36,"&lt;&gt;No encounter records",D$2:D36,"&lt;&gt;Pharmacy fills"),_xlfn.MAXIFS(B$2:B36,D$2:D36,"&lt;&gt;No encounter records",D$2:D36,"&lt;&gt;Pharmacy fills")))))))</f>
        <v/>
      </c>
      <c r="D37" s="11"/>
      <c r="E37" s="11"/>
      <c r="F37" s="11"/>
      <c r="G37" s="11"/>
      <c r="H37" s="11"/>
      <c r="I37" s="11"/>
      <c r="J37" s="11"/>
      <c r="K37" s="11"/>
      <c r="L37" s="11"/>
      <c r="M37" s="11"/>
      <c r="N37" s="11"/>
      <c r="O37" s="11"/>
      <c r="P37" s="12"/>
      <c r="Q37" s="12"/>
    </row>
    <row r="38" customFormat="false" ht="15" hidden="false" customHeight="false" outlineLevel="0" collapsed="false">
      <c r="A38" s="9"/>
      <c r="B38" s="9"/>
      <c r="C38" s="10" t="str">
        <f aca="false">IF(A38="","",IF(D38="No encounter records",IF(B38&lt;&gt;"",B38-A38,""),IF(D38="Pharmacy fills","",IF(COUNTIFS(A$2:A37,"&gt;0",D$2:D37,"&lt;&gt;No encounter records",D$2:D37,"&lt;&gt;Pharmacy fills")=0,"",MAX(0,A38-MAX(_xlfn.MAXIFS(A$2:A37,D$2:D37,"&lt;&gt;No encounter records",D$2:D37,"&lt;&gt;Pharmacy fills"),_xlfn.MAXIFS(B$2:B37,D$2:D37,"&lt;&gt;No encounter records",D$2:D37,"&lt;&gt;Pharmacy fills")))))))</f>
        <v/>
      </c>
      <c r="D38" s="11"/>
      <c r="E38" s="11"/>
      <c r="F38" s="11"/>
      <c r="G38" s="11"/>
      <c r="H38" s="11"/>
      <c r="I38" s="11"/>
      <c r="J38" s="11"/>
      <c r="K38" s="11"/>
      <c r="L38" s="11"/>
      <c r="M38" s="11"/>
      <c r="N38" s="11"/>
      <c r="O38" s="11"/>
      <c r="P38" s="12"/>
      <c r="Q38" s="12"/>
    </row>
    <row r="39" customFormat="false" ht="15" hidden="false" customHeight="false" outlineLevel="0" collapsed="false">
      <c r="A39" s="9"/>
      <c r="B39" s="9"/>
      <c r="C39" s="10" t="str">
        <f aca="false">IF(A39="","",IF(D39="No encounter records",IF(B39&lt;&gt;"",B39-A39,""),IF(D39="Pharmacy fills","",IF(COUNTIFS(A$2:A38,"&gt;0",D$2:D38,"&lt;&gt;No encounter records",D$2:D38,"&lt;&gt;Pharmacy fills")=0,"",MAX(0,A39-MAX(_xlfn.MAXIFS(A$2:A38,D$2:D38,"&lt;&gt;No encounter records",D$2:D38,"&lt;&gt;Pharmacy fills"),_xlfn.MAXIFS(B$2:B38,D$2:D38,"&lt;&gt;No encounter records",D$2:D38,"&lt;&gt;Pharmacy fills")))))))</f>
        <v/>
      </c>
      <c r="D39" s="11"/>
      <c r="E39" s="11"/>
      <c r="F39" s="11"/>
      <c r="G39" s="11"/>
      <c r="H39" s="11"/>
      <c r="I39" s="11"/>
      <c r="J39" s="11"/>
      <c r="K39" s="11"/>
      <c r="L39" s="11"/>
      <c r="M39" s="11"/>
      <c r="N39" s="11"/>
      <c r="O39" s="11"/>
      <c r="P39" s="12"/>
      <c r="Q39" s="12"/>
    </row>
    <row r="40" customFormat="false" ht="15" hidden="false" customHeight="false" outlineLevel="0" collapsed="false">
      <c r="A40" s="9"/>
      <c r="B40" s="9"/>
      <c r="C40" s="10" t="str">
        <f aca="false">IF(A40="","",IF(D40="No encounter records",IF(B40&lt;&gt;"",B40-A40,""),IF(D40="Pharmacy fills","",IF(COUNTIFS(A$2:A39,"&gt;0",D$2:D39,"&lt;&gt;No encounter records",D$2:D39,"&lt;&gt;Pharmacy fills")=0,"",MAX(0,A40-MAX(_xlfn.MAXIFS(A$2:A39,D$2:D39,"&lt;&gt;No encounter records",D$2:D39,"&lt;&gt;Pharmacy fills"),_xlfn.MAXIFS(B$2:B39,D$2:D39,"&lt;&gt;No encounter records",D$2:D39,"&lt;&gt;Pharmacy fills")))))))</f>
        <v/>
      </c>
      <c r="D40" s="11"/>
      <c r="E40" s="11"/>
      <c r="F40" s="11"/>
      <c r="G40" s="11"/>
      <c r="H40" s="11"/>
      <c r="I40" s="11"/>
      <c r="J40" s="11"/>
      <c r="K40" s="11"/>
      <c r="L40" s="11"/>
      <c r="M40" s="11"/>
      <c r="N40" s="11"/>
      <c r="O40" s="11"/>
      <c r="P40" s="12"/>
      <c r="Q40" s="12"/>
    </row>
    <row r="41" customFormat="false" ht="15" hidden="false" customHeight="false" outlineLevel="0" collapsed="false">
      <c r="A41" s="9"/>
      <c r="B41" s="9"/>
      <c r="C41" s="10" t="str">
        <f aca="false">IF(A41="","",IF(D41="No encounter records",IF(B41&lt;&gt;"",B41-A41,""),IF(D41="Pharmacy fills","",IF(COUNTIFS(A$2:A40,"&gt;0",D$2:D40,"&lt;&gt;No encounter records",D$2:D40,"&lt;&gt;Pharmacy fills")=0,"",MAX(0,A41-MAX(_xlfn.MAXIFS(A$2:A40,D$2:D40,"&lt;&gt;No encounter records",D$2:D40,"&lt;&gt;Pharmacy fills"),_xlfn.MAXIFS(B$2:B40,D$2:D40,"&lt;&gt;No encounter records",D$2:D40,"&lt;&gt;Pharmacy fills")))))))</f>
        <v/>
      </c>
      <c r="D41" s="11"/>
      <c r="E41" s="11"/>
      <c r="F41" s="11"/>
      <c r="G41" s="11"/>
      <c r="H41" s="11"/>
      <c r="I41" s="11"/>
      <c r="J41" s="11"/>
      <c r="K41" s="11"/>
      <c r="L41" s="11"/>
      <c r="M41" s="11"/>
      <c r="N41" s="11"/>
      <c r="O41" s="11"/>
      <c r="P41" s="12"/>
      <c r="Q41" s="12"/>
    </row>
    <row r="42" customFormat="false" ht="15" hidden="false" customHeight="false" outlineLevel="0" collapsed="false">
      <c r="A42" s="9"/>
      <c r="B42" s="9"/>
      <c r="C42" s="10" t="str">
        <f aca="false">IF(A42="","",IF(D42="No encounter records",IF(B42&lt;&gt;"",B42-A42,""),IF(D42="Pharmacy fills","",IF(COUNTIFS(A$2:A41,"&gt;0",D$2:D41,"&lt;&gt;No encounter records",D$2:D41,"&lt;&gt;Pharmacy fills")=0,"",MAX(0,A42-MAX(_xlfn.MAXIFS(A$2:A41,D$2:D41,"&lt;&gt;No encounter records",D$2:D41,"&lt;&gt;Pharmacy fills"),_xlfn.MAXIFS(B$2:B41,D$2:D41,"&lt;&gt;No encounter records",D$2:D41,"&lt;&gt;Pharmacy fills")))))))</f>
        <v/>
      </c>
      <c r="D42" s="11"/>
      <c r="E42" s="11"/>
      <c r="F42" s="11"/>
      <c r="G42" s="11"/>
      <c r="H42" s="11"/>
      <c r="I42" s="11"/>
      <c r="J42" s="11"/>
      <c r="K42" s="11"/>
      <c r="L42" s="11"/>
      <c r="M42" s="11"/>
      <c r="N42" s="11"/>
      <c r="O42" s="11"/>
      <c r="P42" s="12"/>
      <c r="Q42" s="12"/>
    </row>
    <row r="43" customFormat="false" ht="15" hidden="false" customHeight="false" outlineLevel="0" collapsed="false">
      <c r="A43" s="9"/>
      <c r="B43" s="9"/>
      <c r="C43" s="10" t="str">
        <f aca="false">IF(A43="","",IF(D43="No encounter records",IF(B43&lt;&gt;"",B43-A43,""),IF(D43="Pharmacy fills","",IF(COUNTIFS(A$2:A42,"&gt;0",D$2:D42,"&lt;&gt;No encounter records",D$2:D42,"&lt;&gt;Pharmacy fills")=0,"",MAX(0,A43-MAX(_xlfn.MAXIFS(A$2:A42,D$2:D42,"&lt;&gt;No encounter records",D$2:D42,"&lt;&gt;Pharmacy fills"),_xlfn.MAXIFS(B$2:B42,D$2:D42,"&lt;&gt;No encounter records",D$2:D42,"&lt;&gt;Pharmacy fills")))))))</f>
        <v/>
      </c>
      <c r="D43" s="11"/>
      <c r="E43" s="11"/>
      <c r="F43" s="11"/>
      <c r="G43" s="11"/>
      <c r="H43" s="11"/>
      <c r="I43" s="11"/>
      <c r="J43" s="11"/>
      <c r="K43" s="11"/>
      <c r="L43" s="11"/>
      <c r="M43" s="11"/>
      <c r="N43" s="11"/>
      <c r="O43" s="11"/>
      <c r="P43" s="12"/>
      <c r="Q43" s="12"/>
    </row>
    <row r="44" customFormat="false" ht="15" hidden="false" customHeight="false" outlineLevel="0" collapsed="false">
      <c r="A44" s="9"/>
      <c r="B44" s="9"/>
      <c r="C44" s="10" t="str">
        <f aca="false">IF(A44="","",IF(D44="No encounter records",IF(B44&lt;&gt;"",B44-A44,""),IF(D44="Pharmacy fills","",IF(COUNTIFS(A$2:A43,"&gt;0",D$2:D43,"&lt;&gt;No encounter records",D$2:D43,"&lt;&gt;Pharmacy fills")=0,"",MAX(0,A44-MAX(_xlfn.MAXIFS(A$2:A43,D$2:D43,"&lt;&gt;No encounter records",D$2:D43,"&lt;&gt;Pharmacy fills"),_xlfn.MAXIFS(B$2:B43,D$2:D43,"&lt;&gt;No encounter records",D$2:D43,"&lt;&gt;Pharmacy fills")))))))</f>
        <v/>
      </c>
      <c r="D44" s="11"/>
      <c r="E44" s="11"/>
      <c r="F44" s="11"/>
      <c r="G44" s="11"/>
      <c r="H44" s="11"/>
      <c r="I44" s="11"/>
      <c r="J44" s="11"/>
      <c r="K44" s="11"/>
      <c r="L44" s="11"/>
      <c r="M44" s="11"/>
      <c r="N44" s="11"/>
      <c r="O44" s="11"/>
      <c r="P44" s="12"/>
      <c r="Q44" s="12"/>
    </row>
    <row r="45" customFormat="false" ht="15" hidden="false" customHeight="false" outlineLevel="0" collapsed="false">
      <c r="A45" s="9"/>
      <c r="B45" s="9"/>
      <c r="C45" s="10" t="str">
        <f aca="false">IF(A45="","",IF(D45="No encounter records",IF(B45&lt;&gt;"",B45-A45,""),IF(D45="Pharmacy fills","",IF(COUNTIFS(A$2:A44,"&gt;0",D$2:D44,"&lt;&gt;No encounter records",D$2:D44,"&lt;&gt;Pharmacy fills")=0,"",MAX(0,A45-MAX(_xlfn.MAXIFS(A$2:A44,D$2:D44,"&lt;&gt;No encounter records",D$2:D44,"&lt;&gt;Pharmacy fills"),_xlfn.MAXIFS(B$2:B44,D$2:D44,"&lt;&gt;No encounter records",D$2:D44,"&lt;&gt;Pharmacy fills")))))))</f>
        <v/>
      </c>
      <c r="D45" s="11"/>
      <c r="E45" s="11"/>
      <c r="F45" s="11"/>
      <c r="G45" s="11"/>
      <c r="H45" s="11"/>
      <c r="I45" s="11"/>
      <c r="J45" s="11"/>
      <c r="K45" s="11"/>
      <c r="L45" s="11"/>
      <c r="M45" s="11"/>
      <c r="N45" s="11"/>
      <c r="O45" s="11"/>
      <c r="P45" s="12"/>
      <c r="Q45" s="12"/>
    </row>
    <row r="46" customFormat="false" ht="15" hidden="false" customHeight="false" outlineLevel="0" collapsed="false">
      <c r="A46" s="9"/>
      <c r="B46" s="9"/>
      <c r="C46" s="10" t="str">
        <f aca="false">IF(A46="","",IF(D46="No encounter records",IF(B46&lt;&gt;"",B46-A46,""),IF(D46="Pharmacy fills","",IF(COUNTIFS(A$2:A45,"&gt;0",D$2:D45,"&lt;&gt;No encounter records",D$2:D45,"&lt;&gt;Pharmacy fills")=0,"",MAX(0,A46-MAX(_xlfn.MAXIFS(A$2:A45,D$2:D45,"&lt;&gt;No encounter records",D$2:D45,"&lt;&gt;Pharmacy fills"),_xlfn.MAXIFS(B$2:B45,D$2:D45,"&lt;&gt;No encounter records",D$2:D45,"&lt;&gt;Pharmacy fills")))))))</f>
        <v/>
      </c>
      <c r="D46" s="11"/>
      <c r="E46" s="11"/>
      <c r="F46" s="11"/>
      <c r="G46" s="11"/>
      <c r="H46" s="11"/>
      <c r="I46" s="11"/>
      <c r="J46" s="11"/>
      <c r="K46" s="11"/>
      <c r="L46" s="11"/>
      <c r="M46" s="11"/>
      <c r="N46" s="11"/>
      <c r="O46" s="11"/>
      <c r="P46" s="12"/>
      <c r="Q46" s="12"/>
    </row>
    <row r="47" customFormat="false" ht="15" hidden="false" customHeight="false" outlineLevel="0" collapsed="false">
      <c r="A47" s="9"/>
      <c r="B47" s="9"/>
      <c r="C47" s="10" t="str">
        <f aca="false">IF(A47="","",IF(D47="No encounter records",IF(B47&lt;&gt;"",B47-A47,""),IF(D47="Pharmacy fills","",IF(COUNTIFS(A$2:A46,"&gt;0",D$2:D46,"&lt;&gt;No encounter records",D$2:D46,"&lt;&gt;Pharmacy fills")=0,"",MAX(0,A47-MAX(_xlfn.MAXIFS(A$2:A46,D$2:D46,"&lt;&gt;No encounter records",D$2:D46,"&lt;&gt;Pharmacy fills"),_xlfn.MAXIFS(B$2:B46,D$2:D46,"&lt;&gt;No encounter records",D$2:D46,"&lt;&gt;Pharmacy fills")))))))</f>
        <v/>
      </c>
      <c r="D47" s="11"/>
      <c r="E47" s="11"/>
      <c r="F47" s="11"/>
      <c r="G47" s="11"/>
      <c r="H47" s="11"/>
      <c r="I47" s="11"/>
      <c r="J47" s="11"/>
      <c r="K47" s="11"/>
      <c r="L47" s="11"/>
      <c r="M47" s="11"/>
      <c r="N47" s="11"/>
      <c r="O47" s="11"/>
      <c r="P47" s="12"/>
      <c r="Q47" s="12"/>
    </row>
    <row r="48" customFormat="false" ht="15" hidden="false" customHeight="false" outlineLevel="0" collapsed="false">
      <c r="A48" s="9"/>
      <c r="B48" s="9"/>
      <c r="C48" s="10" t="str">
        <f aca="false">IF(A48="","",IF(D48="No encounter records",IF(B48&lt;&gt;"",B48-A48,""),IF(D48="Pharmacy fills","",IF(COUNTIFS(A$2:A47,"&gt;0",D$2:D47,"&lt;&gt;No encounter records",D$2:D47,"&lt;&gt;Pharmacy fills")=0,"",MAX(0,A48-MAX(_xlfn.MAXIFS(A$2:A47,D$2:D47,"&lt;&gt;No encounter records",D$2:D47,"&lt;&gt;Pharmacy fills"),_xlfn.MAXIFS(B$2:B47,D$2:D47,"&lt;&gt;No encounter records",D$2:D47,"&lt;&gt;Pharmacy fills")))))))</f>
        <v/>
      </c>
      <c r="D48" s="11"/>
      <c r="E48" s="11"/>
      <c r="F48" s="11"/>
      <c r="G48" s="11"/>
      <c r="H48" s="11"/>
      <c r="I48" s="11"/>
      <c r="J48" s="11"/>
      <c r="K48" s="11"/>
      <c r="L48" s="11"/>
      <c r="M48" s="11"/>
      <c r="N48" s="11"/>
      <c r="O48" s="11"/>
      <c r="P48" s="12"/>
      <c r="Q48" s="12"/>
    </row>
    <row r="49" customFormat="false" ht="15" hidden="false" customHeight="false" outlineLevel="0" collapsed="false">
      <c r="A49" s="9"/>
      <c r="B49" s="9"/>
      <c r="C49" s="10" t="str">
        <f aca="false">IF(A49="","",IF(D49="No encounter records",IF(B49&lt;&gt;"",B49-A49,""),IF(D49="Pharmacy fills","",IF(COUNTIFS(A$2:A48,"&gt;0",D$2:D48,"&lt;&gt;No encounter records",D$2:D48,"&lt;&gt;Pharmacy fills")=0,"",MAX(0,A49-MAX(_xlfn.MAXIFS(A$2:A48,D$2:D48,"&lt;&gt;No encounter records",D$2:D48,"&lt;&gt;Pharmacy fills"),_xlfn.MAXIFS(B$2:B48,D$2:D48,"&lt;&gt;No encounter records",D$2:D48,"&lt;&gt;Pharmacy fills")))))))</f>
        <v/>
      </c>
      <c r="D49" s="11"/>
      <c r="E49" s="11"/>
      <c r="F49" s="11"/>
      <c r="G49" s="11"/>
      <c r="H49" s="11"/>
      <c r="I49" s="11"/>
      <c r="J49" s="11"/>
      <c r="K49" s="11"/>
      <c r="L49" s="11"/>
      <c r="M49" s="11"/>
      <c r="N49" s="11"/>
      <c r="O49" s="11"/>
      <c r="P49" s="12"/>
      <c r="Q49" s="12"/>
    </row>
    <row r="50" customFormat="false" ht="15" hidden="false" customHeight="false" outlineLevel="0" collapsed="false">
      <c r="A50" s="9"/>
      <c r="B50" s="9"/>
      <c r="C50" s="10" t="str">
        <f aca="false">IF(A50="","",IF(D50="No encounter records",IF(B50&lt;&gt;"",B50-A50,""),IF(D50="Pharmacy fills","",IF(COUNTIFS(A$2:A49,"&gt;0",D$2:D49,"&lt;&gt;No encounter records",D$2:D49,"&lt;&gt;Pharmacy fills")=0,"",MAX(0,A50-MAX(_xlfn.MAXIFS(A$2:A49,D$2:D49,"&lt;&gt;No encounter records",D$2:D49,"&lt;&gt;Pharmacy fills"),_xlfn.MAXIFS(B$2:B49,D$2:D49,"&lt;&gt;No encounter records",D$2:D49,"&lt;&gt;Pharmacy fills")))))))</f>
        <v/>
      </c>
      <c r="D50" s="11"/>
      <c r="E50" s="11"/>
      <c r="F50" s="11"/>
      <c r="G50" s="11"/>
      <c r="H50" s="11"/>
      <c r="I50" s="11"/>
      <c r="J50" s="11"/>
      <c r="K50" s="11"/>
      <c r="L50" s="11"/>
      <c r="M50" s="11"/>
      <c r="N50" s="11"/>
      <c r="O50" s="11"/>
      <c r="P50" s="12"/>
      <c r="Q50" s="12"/>
    </row>
    <row r="51" customFormat="false" ht="15" hidden="false" customHeight="false" outlineLevel="0" collapsed="false">
      <c r="A51" s="9"/>
      <c r="B51" s="9"/>
      <c r="C51" s="10" t="str">
        <f aca="false">IF(A51="","",IF(D51="No encounter records",IF(B51&lt;&gt;"",B51-A51,""),IF(D51="Pharmacy fills","",IF(COUNTIFS(A$2:A50,"&gt;0",D$2:D50,"&lt;&gt;No encounter records",D$2:D50,"&lt;&gt;Pharmacy fills")=0,"",MAX(0,A51-MAX(_xlfn.MAXIFS(A$2:A50,D$2:D50,"&lt;&gt;No encounter records",D$2:D50,"&lt;&gt;Pharmacy fills"),_xlfn.MAXIFS(B$2:B50,D$2:D50,"&lt;&gt;No encounter records",D$2:D50,"&lt;&gt;Pharmacy fills")))))))</f>
        <v/>
      </c>
      <c r="D51" s="11"/>
      <c r="E51" s="11"/>
      <c r="F51" s="11"/>
      <c r="G51" s="11"/>
      <c r="H51" s="11"/>
      <c r="I51" s="11"/>
      <c r="J51" s="11"/>
      <c r="K51" s="11"/>
      <c r="L51" s="11"/>
      <c r="M51" s="11"/>
      <c r="N51" s="11"/>
      <c r="O51" s="11"/>
      <c r="P51" s="12"/>
      <c r="Q51" s="12"/>
    </row>
    <row r="52" customFormat="false" ht="15" hidden="false" customHeight="false" outlineLevel="0" collapsed="false">
      <c r="A52" s="9"/>
      <c r="B52" s="9"/>
      <c r="C52" s="10" t="str">
        <f aca="false">IF(A52="","",IF(D52="No encounter records",IF(B52&lt;&gt;"",B52-A52,""),IF(D52="Pharmacy fills","",IF(COUNTIFS(A$2:A51,"&gt;0",D$2:D51,"&lt;&gt;No encounter records",D$2:D51,"&lt;&gt;Pharmacy fills")=0,"",MAX(0,A52-MAX(_xlfn.MAXIFS(A$2:A51,D$2:D51,"&lt;&gt;No encounter records",D$2:D51,"&lt;&gt;Pharmacy fills"),_xlfn.MAXIFS(B$2:B51,D$2:D51,"&lt;&gt;No encounter records",D$2:D51,"&lt;&gt;Pharmacy fills")))))))</f>
        <v/>
      </c>
      <c r="D52" s="11"/>
      <c r="E52" s="11"/>
      <c r="F52" s="11"/>
      <c r="G52" s="11"/>
      <c r="H52" s="11"/>
      <c r="I52" s="11"/>
      <c r="J52" s="11"/>
      <c r="K52" s="11"/>
      <c r="L52" s="11"/>
      <c r="M52" s="11"/>
      <c r="N52" s="11"/>
      <c r="O52" s="11"/>
      <c r="P52" s="12"/>
      <c r="Q52" s="12"/>
    </row>
    <row r="53" customFormat="false" ht="15" hidden="false" customHeight="false" outlineLevel="0" collapsed="false">
      <c r="A53" s="9"/>
      <c r="B53" s="9"/>
      <c r="C53" s="10" t="str">
        <f aca="false">IF(A53="","",IF(D53="No encounter records",IF(B53&lt;&gt;"",B53-A53,""),IF(D53="Pharmacy fills","",IF(COUNTIFS(A$2:A52,"&gt;0",D$2:D52,"&lt;&gt;No encounter records",D$2:D52,"&lt;&gt;Pharmacy fills")=0,"",MAX(0,A53-MAX(_xlfn.MAXIFS(A$2:A52,D$2:D52,"&lt;&gt;No encounter records",D$2:D52,"&lt;&gt;Pharmacy fills"),_xlfn.MAXIFS(B$2:B52,D$2:D52,"&lt;&gt;No encounter records",D$2:D52,"&lt;&gt;Pharmacy fills")))))))</f>
        <v/>
      </c>
      <c r="D53" s="11"/>
      <c r="E53" s="11"/>
      <c r="F53" s="11"/>
      <c r="G53" s="11"/>
      <c r="H53" s="11"/>
      <c r="I53" s="11"/>
      <c r="J53" s="11"/>
      <c r="K53" s="11"/>
      <c r="L53" s="11"/>
      <c r="M53" s="11"/>
      <c r="N53" s="11"/>
      <c r="O53" s="11"/>
      <c r="P53" s="12"/>
      <c r="Q53" s="12"/>
    </row>
    <row r="54" customFormat="false" ht="15" hidden="false" customHeight="false" outlineLevel="0" collapsed="false">
      <c r="A54" s="9"/>
      <c r="B54" s="9"/>
      <c r="C54" s="10" t="str">
        <f aca="false">IF(A54="","",IF(D54="No encounter records",IF(B54&lt;&gt;"",B54-A54,""),IF(D54="Pharmacy fills","",IF(COUNTIFS(A$2:A53,"&gt;0",D$2:D53,"&lt;&gt;No encounter records",D$2:D53,"&lt;&gt;Pharmacy fills")=0,"",MAX(0,A54-MAX(_xlfn.MAXIFS(A$2:A53,D$2:D53,"&lt;&gt;No encounter records",D$2:D53,"&lt;&gt;Pharmacy fills"),_xlfn.MAXIFS(B$2:B53,D$2:D53,"&lt;&gt;No encounter records",D$2:D53,"&lt;&gt;Pharmacy fills")))))))</f>
        <v/>
      </c>
      <c r="D54" s="11"/>
      <c r="E54" s="11"/>
      <c r="F54" s="11"/>
      <c r="G54" s="11"/>
      <c r="H54" s="11"/>
      <c r="I54" s="11"/>
      <c r="J54" s="11"/>
      <c r="K54" s="11"/>
      <c r="L54" s="11"/>
      <c r="M54" s="11"/>
      <c r="N54" s="11"/>
      <c r="O54" s="11"/>
      <c r="P54" s="12"/>
      <c r="Q54" s="12"/>
    </row>
    <row r="55" customFormat="false" ht="15" hidden="false" customHeight="false" outlineLevel="0" collapsed="false">
      <c r="A55" s="9"/>
      <c r="B55" s="9"/>
      <c r="C55" s="10" t="str">
        <f aca="false">IF(A55="","",IF(D55="No encounter records",IF(B55&lt;&gt;"",B55-A55,""),IF(D55="Pharmacy fills","",IF(COUNTIFS(A$2:A54,"&gt;0",D$2:D54,"&lt;&gt;No encounter records",D$2:D54,"&lt;&gt;Pharmacy fills")=0,"",MAX(0,A55-MAX(_xlfn.MAXIFS(A$2:A54,D$2:D54,"&lt;&gt;No encounter records",D$2:D54,"&lt;&gt;Pharmacy fills"),_xlfn.MAXIFS(B$2:B54,D$2:D54,"&lt;&gt;No encounter records",D$2:D54,"&lt;&gt;Pharmacy fills")))))))</f>
        <v/>
      </c>
      <c r="D55" s="11"/>
      <c r="E55" s="11"/>
      <c r="F55" s="11"/>
      <c r="G55" s="11"/>
      <c r="H55" s="11"/>
      <c r="I55" s="11"/>
      <c r="J55" s="11"/>
      <c r="K55" s="11"/>
      <c r="L55" s="11"/>
      <c r="M55" s="11"/>
      <c r="N55" s="11"/>
      <c r="O55" s="11"/>
      <c r="P55" s="12"/>
      <c r="Q55" s="12"/>
    </row>
    <row r="56" customFormat="false" ht="15" hidden="false" customHeight="false" outlineLevel="0" collapsed="false">
      <c r="A56" s="9"/>
      <c r="B56" s="9"/>
      <c r="C56" s="10" t="str">
        <f aca="false">IF(A56="","",IF(D56="No encounter records",IF(B56&lt;&gt;"",B56-A56,""),IF(D56="Pharmacy fills","",IF(COUNTIFS(A$2:A55,"&gt;0",D$2:D55,"&lt;&gt;No encounter records",D$2:D55,"&lt;&gt;Pharmacy fills")=0,"",MAX(0,A56-MAX(_xlfn.MAXIFS(A$2:A55,D$2:D55,"&lt;&gt;No encounter records",D$2:D55,"&lt;&gt;Pharmacy fills"),_xlfn.MAXIFS(B$2:B55,D$2:D55,"&lt;&gt;No encounter records",D$2:D55,"&lt;&gt;Pharmacy fills")))))))</f>
        <v/>
      </c>
      <c r="D56" s="11"/>
      <c r="E56" s="11"/>
      <c r="F56" s="11"/>
      <c r="G56" s="11"/>
      <c r="H56" s="11"/>
      <c r="I56" s="11"/>
      <c r="J56" s="11"/>
      <c r="K56" s="11"/>
      <c r="L56" s="11"/>
      <c r="M56" s="11"/>
      <c r="N56" s="11"/>
      <c r="O56" s="11"/>
      <c r="P56" s="12"/>
      <c r="Q56" s="12"/>
    </row>
    <row r="57" customFormat="false" ht="15" hidden="false" customHeight="false" outlineLevel="0" collapsed="false">
      <c r="A57" s="9"/>
      <c r="B57" s="9"/>
      <c r="C57" s="10" t="str">
        <f aca="false">IF(A57="","",IF(D57="No encounter records",IF(B57&lt;&gt;"",B57-A57,""),IF(D57="Pharmacy fills","",IF(COUNTIFS(A$2:A56,"&gt;0",D$2:D56,"&lt;&gt;No encounter records",D$2:D56,"&lt;&gt;Pharmacy fills")=0,"",MAX(0,A57-MAX(_xlfn.MAXIFS(A$2:A56,D$2:D56,"&lt;&gt;No encounter records",D$2:D56,"&lt;&gt;Pharmacy fills"),_xlfn.MAXIFS(B$2:B56,D$2:D56,"&lt;&gt;No encounter records",D$2:D56,"&lt;&gt;Pharmacy fills")))))))</f>
        <v/>
      </c>
      <c r="D57" s="11"/>
      <c r="E57" s="11"/>
      <c r="F57" s="11"/>
      <c r="G57" s="11"/>
      <c r="H57" s="11"/>
      <c r="I57" s="11"/>
      <c r="J57" s="11"/>
      <c r="K57" s="11"/>
      <c r="L57" s="11"/>
      <c r="M57" s="11"/>
      <c r="N57" s="11"/>
      <c r="O57" s="11"/>
      <c r="P57" s="12"/>
      <c r="Q57" s="12"/>
    </row>
    <row r="58" customFormat="false" ht="15" hidden="false" customHeight="false" outlineLevel="0" collapsed="false">
      <c r="A58" s="9"/>
      <c r="B58" s="9"/>
      <c r="C58" s="10" t="str">
        <f aca="false">IF(A58="","",IF(D58="No encounter records",IF(B58&lt;&gt;"",B58-A58,""),IF(D58="Pharmacy fills","",IF(COUNTIFS(A$2:A57,"&gt;0",D$2:D57,"&lt;&gt;No encounter records",D$2:D57,"&lt;&gt;Pharmacy fills")=0,"",MAX(0,A58-MAX(_xlfn.MAXIFS(A$2:A57,D$2:D57,"&lt;&gt;No encounter records",D$2:D57,"&lt;&gt;Pharmacy fills"),_xlfn.MAXIFS(B$2:B57,D$2:D57,"&lt;&gt;No encounter records",D$2:D57,"&lt;&gt;Pharmacy fills")))))))</f>
        <v/>
      </c>
      <c r="D58" s="11"/>
      <c r="E58" s="11"/>
      <c r="F58" s="11"/>
      <c r="G58" s="11"/>
      <c r="H58" s="11"/>
      <c r="I58" s="11"/>
      <c r="J58" s="11"/>
      <c r="K58" s="11"/>
      <c r="L58" s="11"/>
      <c r="M58" s="11"/>
      <c r="N58" s="11"/>
      <c r="O58" s="11"/>
      <c r="P58" s="12"/>
      <c r="Q58" s="12"/>
    </row>
    <row r="59" customFormat="false" ht="15" hidden="false" customHeight="false" outlineLevel="0" collapsed="false">
      <c r="A59" s="9"/>
      <c r="B59" s="9"/>
      <c r="C59" s="10" t="str">
        <f aca="false">IF(A59="","",IF(D59="No encounter records",IF(B59&lt;&gt;"",B59-A59,""),IF(D59="Pharmacy fills","",IF(COUNTIFS(A$2:A58,"&gt;0",D$2:D58,"&lt;&gt;No encounter records",D$2:D58,"&lt;&gt;Pharmacy fills")=0,"",MAX(0,A59-MAX(_xlfn.MAXIFS(A$2:A58,D$2:D58,"&lt;&gt;No encounter records",D$2:D58,"&lt;&gt;Pharmacy fills"),_xlfn.MAXIFS(B$2:B58,D$2:D58,"&lt;&gt;No encounter records",D$2:D58,"&lt;&gt;Pharmacy fills")))))))</f>
        <v/>
      </c>
      <c r="D59" s="11"/>
      <c r="E59" s="11"/>
      <c r="F59" s="11"/>
      <c r="G59" s="11"/>
      <c r="H59" s="11"/>
      <c r="I59" s="11"/>
      <c r="J59" s="11"/>
      <c r="K59" s="11"/>
      <c r="L59" s="11"/>
      <c r="M59" s="11"/>
      <c r="N59" s="11"/>
      <c r="O59" s="11"/>
      <c r="P59" s="12"/>
      <c r="Q59" s="12"/>
    </row>
    <row r="60" customFormat="false" ht="15" hidden="false" customHeight="false" outlineLevel="0" collapsed="false">
      <c r="A60" s="9"/>
      <c r="B60" s="9"/>
      <c r="C60" s="10" t="str">
        <f aca="false">IF(A60="","",IF(D60="No encounter records",IF(B60&lt;&gt;"",B60-A60,""),IF(D60="Pharmacy fills","",IF(COUNTIFS(A$2:A59,"&gt;0",D$2:D59,"&lt;&gt;No encounter records",D$2:D59,"&lt;&gt;Pharmacy fills")=0,"",MAX(0,A60-MAX(_xlfn.MAXIFS(A$2:A59,D$2:D59,"&lt;&gt;No encounter records",D$2:D59,"&lt;&gt;Pharmacy fills"),_xlfn.MAXIFS(B$2:B59,D$2:D59,"&lt;&gt;No encounter records",D$2:D59,"&lt;&gt;Pharmacy fills")))))))</f>
        <v/>
      </c>
      <c r="D60" s="11"/>
      <c r="E60" s="11"/>
      <c r="F60" s="11"/>
      <c r="G60" s="11"/>
      <c r="H60" s="11"/>
      <c r="I60" s="11"/>
      <c r="J60" s="11"/>
      <c r="K60" s="11"/>
      <c r="L60" s="11"/>
      <c r="M60" s="11"/>
      <c r="N60" s="11"/>
      <c r="O60" s="11"/>
      <c r="P60" s="12"/>
      <c r="Q60" s="12"/>
    </row>
    <row r="61" customFormat="false" ht="15" hidden="false" customHeight="false" outlineLevel="0" collapsed="false">
      <c r="A61" s="9"/>
      <c r="B61" s="9"/>
      <c r="C61" s="10" t="str">
        <f aca="false">IF(A61="","",IF(D61="No encounter records",IF(B61&lt;&gt;"",B61-A61,""),IF(D61="Pharmacy fills","",IF(COUNTIFS(A$2:A60,"&gt;0",D$2:D60,"&lt;&gt;No encounter records",D$2:D60,"&lt;&gt;Pharmacy fills")=0,"",MAX(0,A61-MAX(_xlfn.MAXIFS(A$2:A60,D$2:D60,"&lt;&gt;No encounter records",D$2:D60,"&lt;&gt;Pharmacy fills"),_xlfn.MAXIFS(B$2:B60,D$2:D60,"&lt;&gt;No encounter records",D$2:D60,"&lt;&gt;Pharmacy fills")))))))</f>
        <v/>
      </c>
      <c r="D61" s="11"/>
      <c r="E61" s="11"/>
      <c r="F61" s="11"/>
      <c r="G61" s="11"/>
      <c r="H61" s="11"/>
      <c r="I61" s="11"/>
      <c r="J61" s="11"/>
      <c r="K61" s="11"/>
      <c r="L61" s="11"/>
      <c r="M61" s="11"/>
      <c r="N61" s="11"/>
      <c r="O61" s="11"/>
      <c r="P61" s="12"/>
      <c r="Q61" s="12"/>
    </row>
    <row r="62" customFormat="false" ht="15" hidden="false" customHeight="false" outlineLevel="0" collapsed="false">
      <c r="A62" s="9"/>
      <c r="B62" s="9"/>
      <c r="C62" s="10" t="str">
        <f aca="false">IF(A62="","",IF(D62="No encounter records",IF(B62&lt;&gt;"",B62-A62,""),IF(D62="Pharmacy fills","",IF(COUNTIFS(A$2:A61,"&gt;0",D$2:D61,"&lt;&gt;No encounter records",D$2:D61,"&lt;&gt;Pharmacy fills")=0,"",MAX(0,A62-MAX(_xlfn.MAXIFS(A$2:A61,D$2:D61,"&lt;&gt;No encounter records",D$2:D61,"&lt;&gt;Pharmacy fills"),_xlfn.MAXIFS(B$2:B61,D$2:D61,"&lt;&gt;No encounter records",D$2:D61,"&lt;&gt;Pharmacy fills")))))))</f>
        <v/>
      </c>
      <c r="D62" s="11"/>
      <c r="E62" s="11"/>
      <c r="F62" s="11"/>
      <c r="G62" s="11"/>
      <c r="H62" s="11"/>
      <c r="I62" s="11"/>
      <c r="J62" s="11"/>
      <c r="K62" s="11"/>
      <c r="L62" s="11"/>
      <c r="M62" s="11"/>
      <c r="N62" s="11"/>
      <c r="O62" s="11"/>
      <c r="P62" s="12"/>
      <c r="Q62" s="12"/>
    </row>
    <row r="63" customFormat="false" ht="15" hidden="false" customHeight="false" outlineLevel="0" collapsed="false">
      <c r="A63" s="9"/>
      <c r="B63" s="9"/>
      <c r="C63" s="10" t="str">
        <f aca="false">IF(A63="","",IF(D63="No encounter records",IF(B63&lt;&gt;"",B63-A63,""),IF(D63="Pharmacy fills","",IF(COUNTIFS(A$2:A62,"&gt;0",D$2:D62,"&lt;&gt;No encounter records",D$2:D62,"&lt;&gt;Pharmacy fills")=0,"",MAX(0,A63-MAX(_xlfn.MAXIFS(A$2:A62,D$2:D62,"&lt;&gt;No encounter records",D$2:D62,"&lt;&gt;Pharmacy fills"),_xlfn.MAXIFS(B$2:B62,D$2:D62,"&lt;&gt;No encounter records",D$2:D62,"&lt;&gt;Pharmacy fills")))))))</f>
        <v/>
      </c>
      <c r="D63" s="11"/>
      <c r="E63" s="11"/>
      <c r="F63" s="11"/>
      <c r="G63" s="11"/>
      <c r="H63" s="11"/>
      <c r="I63" s="11"/>
      <c r="J63" s="11"/>
      <c r="K63" s="11"/>
      <c r="L63" s="11"/>
      <c r="M63" s="11"/>
      <c r="N63" s="11"/>
      <c r="O63" s="11"/>
      <c r="P63" s="12"/>
      <c r="Q63" s="12"/>
    </row>
    <row r="64" customFormat="false" ht="15" hidden="false" customHeight="false" outlineLevel="0" collapsed="false">
      <c r="A64" s="9"/>
      <c r="B64" s="9"/>
      <c r="C64" s="10" t="str">
        <f aca="false">IF(A64="","",IF(D64="No encounter records",IF(B64&lt;&gt;"",B64-A64,""),IF(D64="Pharmacy fills","",IF(COUNTIFS(A$2:A63,"&gt;0",D$2:D63,"&lt;&gt;No encounter records",D$2:D63,"&lt;&gt;Pharmacy fills")=0,"",MAX(0,A64-MAX(_xlfn.MAXIFS(A$2:A63,D$2:D63,"&lt;&gt;No encounter records",D$2:D63,"&lt;&gt;Pharmacy fills"),_xlfn.MAXIFS(B$2:B63,D$2:D63,"&lt;&gt;No encounter records",D$2:D63,"&lt;&gt;Pharmacy fills")))))))</f>
        <v/>
      </c>
      <c r="D64" s="11"/>
      <c r="E64" s="11"/>
      <c r="F64" s="11"/>
      <c r="G64" s="11"/>
      <c r="H64" s="11"/>
      <c r="I64" s="11"/>
      <c r="J64" s="11"/>
      <c r="K64" s="11"/>
      <c r="L64" s="11"/>
      <c r="M64" s="11"/>
      <c r="N64" s="11"/>
      <c r="O64" s="11"/>
      <c r="P64" s="12"/>
      <c r="Q64" s="12"/>
    </row>
    <row r="65" customFormat="false" ht="15" hidden="false" customHeight="false" outlineLevel="0" collapsed="false">
      <c r="A65" s="9"/>
      <c r="B65" s="9"/>
      <c r="C65" s="10" t="str">
        <f aca="false">IF(A65="","",IF(D65="No encounter records",IF(B65&lt;&gt;"",B65-A65,""),IF(D65="Pharmacy fills","",IF(COUNTIFS(A$2:A64,"&gt;0",D$2:D64,"&lt;&gt;No encounter records",D$2:D64,"&lt;&gt;Pharmacy fills")=0,"",MAX(0,A65-MAX(_xlfn.MAXIFS(A$2:A64,D$2:D64,"&lt;&gt;No encounter records",D$2:D64,"&lt;&gt;Pharmacy fills"),_xlfn.MAXIFS(B$2:B64,D$2:D64,"&lt;&gt;No encounter records",D$2:D64,"&lt;&gt;Pharmacy fills")))))))</f>
        <v/>
      </c>
      <c r="D65" s="11"/>
      <c r="E65" s="11"/>
      <c r="F65" s="11"/>
      <c r="G65" s="11"/>
      <c r="H65" s="11"/>
      <c r="I65" s="11"/>
      <c r="J65" s="11"/>
      <c r="K65" s="11"/>
      <c r="L65" s="11"/>
      <c r="M65" s="11"/>
      <c r="N65" s="11"/>
      <c r="O65" s="11"/>
      <c r="P65" s="12"/>
      <c r="Q65" s="12"/>
    </row>
    <row r="66" customFormat="false" ht="15" hidden="false" customHeight="false" outlineLevel="0" collapsed="false">
      <c r="A66" s="9"/>
      <c r="B66" s="9"/>
      <c r="C66" s="10" t="str">
        <f aca="false">IF(A66="","",IF(D66="No encounter records",IF(B66&lt;&gt;"",B66-A66,""),IF(D66="Pharmacy fills","",IF(COUNTIFS(A$2:A65,"&gt;0",D$2:D65,"&lt;&gt;No encounter records",D$2:D65,"&lt;&gt;Pharmacy fills")=0,"",MAX(0,A66-MAX(_xlfn.MAXIFS(A$2:A65,D$2:D65,"&lt;&gt;No encounter records",D$2:D65,"&lt;&gt;Pharmacy fills"),_xlfn.MAXIFS(B$2:B65,D$2:D65,"&lt;&gt;No encounter records",D$2:D65,"&lt;&gt;Pharmacy fills")))))))</f>
        <v/>
      </c>
      <c r="D66" s="11"/>
      <c r="E66" s="11"/>
      <c r="F66" s="11"/>
      <c r="G66" s="11"/>
      <c r="H66" s="11"/>
      <c r="I66" s="11"/>
      <c r="J66" s="11"/>
      <c r="K66" s="11"/>
      <c r="L66" s="11"/>
      <c r="M66" s="11"/>
      <c r="N66" s="11"/>
      <c r="O66" s="11"/>
      <c r="P66" s="12"/>
      <c r="Q66" s="12"/>
    </row>
    <row r="67" customFormat="false" ht="15" hidden="false" customHeight="false" outlineLevel="0" collapsed="false">
      <c r="A67" s="9"/>
      <c r="B67" s="9"/>
      <c r="C67" s="10" t="str">
        <f aca="false">IF(A67="","",IF(D67="No encounter records",IF(B67&lt;&gt;"",B67-A67,""),IF(D67="Pharmacy fills","",IF(COUNTIFS(A$2:A66,"&gt;0",D$2:D66,"&lt;&gt;No encounter records",D$2:D66,"&lt;&gt;Pharmacy fills")=0,"",MAX(0,A67-MAX(_xlfn.MAXIFS(A$2:A66,D$2:D66,"&lt;&gt;No encounter records",D$2:D66,"&lt;&gt;Pharmacy fills"),_xlfn.MAXIFS(B$2:B66,D$2:D66,"&lt;&gt;No encounter records",D$2:D66,"&lt;&gt;Pharmacy fills")))))))</f>
        <v/>
      </c>
      <c r="D67" s="11"/>
      <c r="E67" s="11"/>
      <c r="F67" s="11"/>
      <c r="G67" s="11"/>
      <c r="H67" s="11"/>
      <c r="I67" s="11"/>
      <c r="J67" s="11"/>
      <c r="K67" s="11"/>
      <c r="L67" s="11"/>
      <c r="M67" s="11"/>
      <c r="N67" s="11"/>
      <c r="O67" s="11"/>
      <c r="P67" s="12"/>
      <c r="Q67" s="12"/>
    </row>
    <row r="68" customFormat="false" ht="15" hidden="false" customHeight="false" outlineLevel="0" collapsed="false">
      <c r="A68" s="9"/>
      <c r="B68" s="9"/>
      <c r="C68" s="10" t="str">
        <f aca="false">IF(A68="","",IF(D68="No encounter records",IF(B68&lt;&gt;"",B68-A68,""),IF(D68="Pharmacy fills","",IF(COUNTIFS(A$2:A67,"&gt;0",D$2:D67,"&lt;&gt;No encounter records",D$2:D67,"&lt;&gt;Pharmacy fills")=0,"",MAX(0,A68-MAX(_xlfn.MAXIFS(A$2:A67,D$2:D67,"&lt;&gt;No encounter records",D$2:D67,"&lt;&gt;Pharmacy fills"),_xlfn.MAXIFS(B$2:B67,D$2:D67,"&lt;&gt;No encounter records",D$2:D67,"&lt;&gt;Pharmacy fills")))))))</f>
        <v/>
      </c>
      <c r="D68" s="11"/>
      <c r="E68" s="11"/>
      <c r="F68" s="11"/>
      <c r="G68" s="11"/>
      <c r="H68" s="11"/>
      <c r="I68" s="11"/>
      <c r="J68" s="11"/>
      <c r="K68" s="11"/>
      <c r="L68" s="11"/>
      <c r="M68" s="11"/>
      <c r="N68" s="11"/>
      <c r="O68" s="11"/>
      <c r="P68" s="12"/>
      <c r="Q68" s="12"/>
    </row>
    <row r="69" customFormat="false" ht="15" hidden="false" customHeight="false" outlineLevel="0" collapsed="false">
      <c r="A69" s="9"/>
      <c r="B69" s="9"/>
      <c r="C69" s="10" t="str">
        <f aca="false">IF(A69="","",IF(D69="No encounter records",IF(B69&lt;&gt;"",B69-A69,""),IF(D69="Pharmacy fills","",IF(COUNTIFS(A$2:A68,"&gt;0",D$2:D68,"&lt;&gt;No encounter records",D$2:D68,"&lt;&gt;Pharmacy fills")=0,"",MAX(0,A69-MAX(_xlfn.MAXIFS(A$2:A68,D$2:D68,"&lt;&gt;No encounter records",D$2:D68,"&lt;&gt;Pharmacy fills"),_xlfn.MAXIFS(B$2:B68,D$2:D68,"&lt;&gt;No encounter records",D$2:D68,"&lt;&gt;Pharmacy fills")))))))</f>
        <v/>
      </c>
      <c r="D69" s="11"/>
      <c r="E69" s="11"/>
      <c r="F69" s="11"/>
      <c r="G69" s="11"/>
      <c r="H69" s="11"/>
      <c r="I69" s="11"/>
      <c r="J69" s="11"/>
      <c r="K69" s="11"/>
      <c r="L69" s="11"/>
      <c r="M69" s="11"/>
      <c r="N69" s="11"/>
      <c r="O69" s="11"/>
      <c r="P69" s="12"/>
      <c r="Q69" s="12"/>
    </row>
    <row r="70" customFormat="false" ht="15" hidden="false" customHeight="false" outlineLevel="0" collapsed="false">
      <c r="A70" s="9"/>
      <c r="B70" s="9"/>
      <c r="C70" s="10" t="str">
        <f aca="false">IF(A70="","",IF(D70="No encounter records",IF(B70&lt;&gt;"",B70-A70,""),IF(D70="Pharmacy fills","",IF(COUNTIFS(A$2:A69,"&gt;0",D$2:D69,"&lt;&gt;No encounter records",D$2:D69,"&lt;&gt;Pharmacy fills")=0,"",MAX(0,A70-MAX(_xlfn.MAXIFS(A$2:A69,D$2:D69,"&lt;&gt;No encounter records",D$2:D69,"&lt;&gt;Pharmacy fills"),_xlfn.MAXIFS(B$2:B69,D$2:D69,"&lt;&gt;No encounter records",D$2:D69,"&lt;&gt;Pharmacy fills")))))))</f>
        <v/>
      </c>
      <c r="D70" s="11"/>
      <c r="E70" s="11"/>
      <c r="F70" s="11"/>
      <c r="G70" s="11"/>
      <c r="H70" s="11"/>
      <c r="I70" s="11"/>
      <c r="J70" s="11"/>
      <c r="K70" s="11"/>
      <c r="L70" s="11"/>
      <c r="M70" s="11"/>
      <c r="N70" s="11"/>
      <c r="O70" s="11"/>
      <c r="P70" s="12"/>
      <c r="Q70" s="12"/>
    </row>
    <row r="71" customFormat="false" ht="15" hidden="false" customHeight="false" outlineLevel="0" collapsed="false">
      <c r="A71" s="9"/>
      <c r="B71" s="9"/>
      <c r="C71" s="10" t="str">
        <f aca="false">IF(A71="","",IF(D71="No encounter records",IF(B71&lt;&gt;"",B71-A71,""),IF(D71="Pharmacy fills","",IF(COUNTIFS(A$2:A70,"&gt;0",D$2:D70,"&lt;&gt;No encounter records",D$2:D70,"&lt;&gt;Pharmacy fills")=0,"",MAX(0,A71-MAX(_xlfn.MAXIFS(A$2:A70,D$2:D70,"&lt;&gt;No encounter records",D$2:D70,"&lt;&gt;Pharmacy fills"),_xlfn.MAXIFS(B$2:B70,D$2:D70,"&lt;&gt;No encounter records",D$2:D70,"&lt;&gt;Pharmacy fills")))))))</f>
        <v/>
      </c>
      <c r="D71" s="11"/>
      <c r="E71" s="11"/>
      <c r="F71" s="11"/>
      <c r="G71" s="11"/>
      <c r="H71" s="11"/>
      <c r="I71" s="11"/>
      <c r="J71" s="11"/>
      <c r="K71" s="11"/>
      <c r="L71" s="11"/>
      <c r="M71" s="11"/>
      <c r="N71" s="11"/>
      <c r="O71" s="11"/>
      <c r="P71" s="12"/>
      <c r="Q71" s="12"/>
    </row>
    <row r="72" customFormat="false" ht="15" hidden="false" customHeight="false" outlineLevel="0" collapsed="false">
      <c r="A72" s="9"/>
      <c r="B72" s="9"/>
      <c r="C72" s="10" t="str">
        <f aca="false">IF(A72="","",IF(D72="No encounter records",IF(B72&lt;&gt;"",B72-A72,""),IF(D72="Pharmacy fills","",IF(COUNTIFS(A$2:A71,"&gt;0",D$2:D71,"&lt;&gt;No encounter records",D$2:D71,"&lt;&gt;Pharmacy fills")=0,"",MAX(0,A72-MAX(_xlfn.MAXIFS(A$2:A71,D$2:D71,"&lt;&gt;No encounter records",D$2:D71,"&lt;&gt;Pharmacy fills"),_xlfn.MAXIFS(B$2:B71,D$2:D71,"&lt;&gt;No encounter records",D$2:D71,"&lt;&gt;Pharmacy fills")))))))</f>
        <v/>
      </c>
      <c r="D72" s="11"/>
      <c r="E72" s="11"/>
      <c r="F72" s="11"/>
      <c r="G72" s="11"/>
      <c r="H72" s="11"/>
      <c r="I72" s="11"/>
      <c r="J72" s="11"/>
      <c r="K72" s="11"/>
      <c r="L72" s="11"/>
      <c r="M72" s="11"/>
      <c r="N72" s="11"/>
      <c r="O72" s="11"/>
      <c r="P72" s="12"/>
      <c r="Q72" s="12"/>
    </row>
    <row r="73" customFormat="false" ht="15" hidden="false" customHeight="false" outlineLevel="0" collapsed="false">
      <c r="A73" s="9"/>
      <c r="B73" s="9"/>
      <c r="C73" s="10" t="str">
        <f aca="false">IF(A73="","",IF(D73="No encounter records",IF(B73&lt;&gt;"",B73-A73,""),IF(D73="Pharmacy fills","",IF(COUNTIFS(A$2:A72,"&gt;0",D$2:D72,"&lt;&gt;No encounter records",D$2:D72,"&lt;&gt;Pharmacy fills")=0,"",MAX(0,A73-MAX(_xlfn.MAXIFS(A$2:A72,D$2:D72,"&lt;&gt;No encounter records",D$2:D72,"&lt;&gt;Pharmacy fills"),_xlfn.MAXIFS(B$2:B72,D$2:D72,"&lt;&gt;No encounter records",D$2:D72,"&lt;&gt;Pharmacy fills")))))))</f>
        <v/>
      </c>
      <c r="D73" s="11"/>
      <c r="E73" s="11"/>
      <c r="F73" s="11"/>
      <c r="G73" s="11"/>
      <c r="H73" s="11"/>
      <c r="I73" s="11"/>
      <c r="J73" s="11"/>
      <c r="K73" s="11"/>
      <c r="L73" s="11"/>
      <c r="M73" s="11"/>
      <c r="N73" s="11"/>
      <c r="O73" s="11"/>
      <c r="P73" s="12"/>
      <c r="Q73" s="12"/>
    </row>
    <row r="74" customFormat="false" ht="15" hidden="false" customHeight="false" outlineLevel="0" collapsed="false">
      <c r="A74" s="9"/>
      <c r="B74" s="9"/>
      <c r="C74" s="10" t="str">
        <f aca="false">IF(A74="","",IF(D74="No encounter records",IF(B74&lt;&gt;"",B74-A74,""),IF(D74="Pharmacy fills","",IF(COUNTIFS(A$2:A73,"&gt;0",D$2:D73,"&lt;&gt;No encounter records",D$2:D73,"&lt;&gt;Pharmacy fills")=0,"",MAX(0,A74-MAX(_xlfn.MAXIFS(A$2:A73,D$2:D73,"&lt;&gt;No encounter records",D$2:D73,"&lt;&gt;Pharmacy fills"),_xlfn.MAXIFS(B$2:B73,D$2:D73,"&lt;&gt;No encounter records",D$2:D73,"&lt;&gt;Pharmacy fills")))))))</f>
        <v/>
      </c>
      <c r="D74" s="11"/>
      <c r="E74" s="11"/>
      <c r="F74" s="11"/>
      <c r="G74" s="11"/>
      <c r="H74" s="11"/>
      <c r="I74" s="11"/>
      <c r="J74" s="11"/>
      <c r="K74" s="11"/>
      <c r="L74" s="11"/>
      <c r="M74" s="11"/>
      <c r="N74" s="11"/>
      <c r="O74" s="11"/>
      <c r="P74" s="12"/>
      <c r="Q74" s="12"/>
    </row>
    <row r="75" customFormat="false" ht="15" hidden="false" customHeight="false" outlineLevel="0" collapsed="false">
      <c r="A75" s="9"/>
      <c r="B75" s="9"/>
      <c r="C75" s="10" t="str">
        <f aca="false">IF(A75="","",IF(D75="No encounter records",IF(B75&lt;&gt;"",B75-A75,""),IF(D75="Pharmacy fills","",IF(COUNTIFS(A$2:A74,"&gt;0",D$2:D74,"&lt;&gt;No encounter records",D$2:D74,"&lt;&gt;Pharmacy fills")=0,"",MAX(0,A75-MAX(_xlfn.MAXIFS(A$2:A74,D$2:D74,"&lt;&gt;No encounter records",D$2:D74,"&lt;&gt;Pharmacy fills"),_xlfn.MAXIFS(B$2:B74,D$2:D74,"&lt;&gt;No encounter records",D$2:D74,"&lt;&gt;Pharmacy fills")))))))</f>
        <v/>
      </c>
      <c r="D75" s="11"/>
      <c r="E75" s="11"/>
      <c r="F75" s="11"/>
      <c r="G75" s="11"/>
      <c r="H75" s="11"/>
      <c r="I75" s="11"/>
      <c r="J75" s="11"/>
      <c r="K75" s="11"/>
      <c r="L75" s="11"/>
      <c r="M75" s="11"/>
      <c r="N75" s="11"/>
      <c r="O75" s="11"/>
      <c r="P75" s="12"/>
      <c r="Q75" s="12"/>
    </row>
    <row r="76" customFormat="false" ht="15" hidden="false" customHeight="false" outlineLevel="0" collapsed="false">
      <c r="A76" s="9"/>
      <c r="B76" s="9"/>
      <c r="C76" s="10" t="str">
        <f aca="false">IF(A76="","",IF(D76="No encounter records",IF(B76&lt;&gt;"",B76-A76,""),IF(D76="Pharmacy fills","",IF(COUNTIFS(A$2:A75,"&gt;0",D$2:D75,"&lt;&gt;No encounter records",D$2:D75,"&lt;&gt;Pharmacy fills")=0,"",MAX(0,A76-MAX(_xlfn.MAXIFS(A$2:A75,D$2:D75,"&lt;&gt;No encounter records",D$2:D75,"&lt;&gt;Pharmacy fills"),_xlfn.MAXIFS(B$2:B75,D$2:D75,"&lt;&gt;No encounter records",D$2:D75,"&lt;&gt;Pharmacy fills")))))))</f>
        <v/>
      </c>
      <c r="D76" s="11"/>
      <c r="E76" s="11"/>
      <c r="F76" s="11"/>
      <c r="G76" s="11"/>
      <c r="H76" s="11"/>
      <c r="I76" s="11"/>
      <c r="J76" s="11"/>
      <c r="K76" s="11"/>
      <c r="L76" s="11"/>
      <c r="M76" s="11"/>
      <c r="N76" s="11"/>
      <c r="O76" s="11"/>
      <c r="P76" s="12"/>
      <c r="Q76" s="12"/>
    </row>
    <row r="77" customFormat="false" ht="15" hidden="false" customHeight="false" outlineLevel="0" collapsed="false">
      <c r="A77" s="9"/>
      <c r="B77" s="9"/>
      <c r="C77" s="10" t="str">
        <f aca="false">IF(A77="","",IF(D77="No encounter records",IF(B77&lt;&gt;"",B77-A77,""),IF(D77="Pharmacy fills","",IF(COUNTIFS(A$2:A76,"&gt;0",D$2:D76,"&lt;&gt;No encounter records",D$2:D76,"&lt;&gt;Pharmacy fills")=0,"",MAX(0,A77-MAX(_xlfn.MAXIFS(A$2:A76,D$2:D76,"&lt;&gt;No encounter records",D$2:D76,"&lt;&gt;Pharmacy fills"),_xlfn.MAXIFS(B$2:B76,D$2:D76,"&lt;&gt;No encounter records",D$2:D76,"&lt;&gt;Pharmacy fills")))))))</f>
        <v/>
      </c>
      <c r="D77" s="11"/>
      <c r="E77" s="11"/>
      <c r="F77" s="11"/>
      <c r="G77" s="11"/>
      <c r="H77" s="11"/>
      <c r="I77" s="11"/>
      <c r="J77" s="11"/>
      <c r="K77" s="11"/>
      <c r="L77" s="11"/>
      <c r="M77" s="11"/>
      <c r="N77" s="11"/>
      <c r="O77" s="11"/>
      <c r="P77" s="12"/>
      <c r="Q77" s="12"/>
    </row>
    <row r="78" customFormat="false" ht="15" hidden="false" customHeight="false" outlineLevel="0" collapsed="false">
      <c r="A78" s="9"/>
      <c r="B78" s="9"/>
      <c r="C78" s="10" t="str">
        <f aca="false">IF(A78="","",IF(D78="No encounter records",IF(B78&lt;&gt;"",B78-A78,""),IF(D78="Pharmacy fills","",IF(COUNTIFS(A$2:A77,"&gt;0",D$2:D77,"&lt;&gt;No encounter records",D$2:D77,"&lt;&gt;Pharmacy fills")=0,"",MAX(0,A78-MAX(_xlfn.MAXIFS(A$2:A77,D$2:D77,"&lt;&gt;No encounter records",D$2:D77,"&lt;&gt;Pharmacy fills"),_xlfn.MAXIFS(B$2:B77,D$2:D77,"&lt;&gt;No encounter records",D$2:D77,"&lt;&gt;Pharmacy fills")))))))</f>
        <v/>
      </c>
      <c r="D78" s="11"/>
      <c r="E78" s="11"/>
      <c r="F78" s="11"/>
      <c r="G78" s="11"/>
      <c r="H78" s="11"/>
      <c r="I78" s="11"/>
      <c r="J78" s="11"/>
      <c r="K78" s="11"/>
      <c r="L78" s="11"/>
      <c r="M78" s="11"/>
      <c r="N78" s="11"/>
      <c r="O78" s="11"/>
      <c r="P78" s="12"/>
      <c r="Q78" s="12"/>
    </row>
    <row r="79" customFormat="false" ht="15" hidden="false" customHeight="false" outlineLevel="0" collapsed="false">
      <c r="A79" s="9"/>
      <c r="B79" s="9"/>
      <c r="C79" s="10" t="str">
        <f aca="false">IF(A79="","",IF(D79="No encounter records",IF(B79&lt;&gt;"",B79-A79,""),IF(D79="Pharmacy fills","",IF(COUNTIFS(A$2:A78,"&gt;0",D$2:D78,"&lt;&gt;No encounter records",D$2:D78,"&lt;&gt;Pharmacy fills")=0,"",MAX(0,A79-MAX(_xlfn.MAXIFS(A$2:A78,D$2:D78,"&lt;&gt;No encounter records",D$2:D78,"&lt;&gt;Pharmacy fills"),_xlfn.MAXIFS(B$2:B78,D$2:D78,"&lt;&gt;No encounter records",D$2:D78,"&lt;&gt;Pharmacy fills")))))))</f>
        <v/>
      </c>
      <c r="D79" s="11"/>
      <c r="E79" s="11"/>
      <c r="F79" s="11"/>
      <c r="G79" s="11"/>
      <c r="H79" s="11"/>
      <c r="I79" s="11"/>
      <c r="J79" s="11"/>
      <c r="K79" s="11"/>
      <c r="L79" s="11"/>
      <c r="M79" s="11"/>
      <c r="N79" s="11"/>
      <c r="O79" s="11"/>
      <c r="P79" s="12"/>
      <c r="Q79" s="12"/>
    </row>
    <row r="80" customFormat="false" ht="15" hidden="false" customHeight="false" outlineLevel="0" collapsed="false">
      <c r="A80" s="9"/>
      <c r="B80" s="9"/>
      <c r="C80" s="10" t="str">
        <f aca="false">IF(A80="","",IF(D80="No encounter records",IF(B80&lt;&gt;"",B80-A80,""),IF(D80="Pharmacy fills","",IF(COUNTIFS(A$2:A79,"&gt;0",D$2:D79,"&lt;&gt;No encounter records",D$2:D79,"&lt;&gt;Pharmacy fills")=0,"",MAX(0,A80-MAX(_xlfn.MAXIFS(A$2:A79,D$2:D79,"&lt;&gt;No encounter records",D$2:D79,"&lt;&gt;Pharmacy fills"),_xlfn.MAXIFS(B$2:B79,D$2:D79,"&lt;&gt;No encounter records",D$2:D79,"&lt;&gt;Pharmacy fills")))))))</f>
        <v/>
      </c>
      <c r="D80" s="11"/>
      <c r="E80" s="11"/>
      <c r="F80" s="11"/>
      <c r="G80" s="11"/>
      <c r="H80" s="11"/>
      <c r="I80" s="11"/>
      <c r="J80" s="11"/>
      <c r="K80" s="11"/>
      <c r="L80" s="11"/>
      <c r="M80" s="11"/>
      <c r="N80" s="11"/>
      <c r="O80" s="11"/>
      <c r="P80" s="12"/>
      <c r="Q80" s="12"/>
    </row>
    <row r="81" customFormat="false" ht="15" hidden="false" customHeight="false" outlineLevel="0" collapsed="false">
      <c r="A81" s="9"/>
      <c r="B81" s="9"/>
      <c r="C81" s="10" t="str">
        <f aca="false">IF(A81="","",IF(D81="No encounter records",IF(B81&lt;&gt;"",B81-A81,""),IF(D81="Pharmacy fills","",IF(COUNTIFS(A$2:A80,"&gt;0",D$2:D80,"&lt;&gt;No encounter records",D$2:D80,"&lt;&gt;Pharmacy fills")=0,"",MAX(0,A81-MAX(_xlfn.MAXIFS(A$2:A80,D$2:D80,"&lt;&gt;No encounter records",D$2:D80,"&lt;&gt;Pharmacy fills"),_xlfn.MAXIFS(B$2:B80,D$2:D80,"&lt;&gt;No encounter records",D$2:D80,"&lt;&gt;Pharmacy fills")))))))</f>
        <v/>
      </c>
      <c r="D81" s="11"/>
      <c r="E81" s="11"/>
      <c r="F81" s="11"/>
      <c r="G81" s="11"/>
      <c r="H81" s="11"/>
      <c r="I81" s="11"/>
      <c r="J81" s="11"/>
      <c r="K81" s="11"/>
      <c r="L81" s="11"/>
      <c r="M81" s="11"/>
      <c r="N81" s="11"/>
      <c r="O81" s="11"/>
      <c r="P81" s="12"/>
      <c r="Q81" s="12"/>
    </row>
    <row r="82" customFormat="false" ht="15" hidden="false" customHeight="false" outlineLevel="0" collapsed="false">
      <c r="A82" s="9"/>
      <c r="B82" s="9"/>
      <c r="C82" s="10" t="str">
        <f aca="false">IF(A82="","",IF(D82="No encounter records",IF(B82&lt;&gt;"",B82-A82,""),IF(D82="Pharmacy fills","",IF(COUNTIFS(A$2:A81,"&gt;0",D$2:D81,"&lt;&gt;No encounter records",D$2:D81,"&lt;&gt;Pharmacy fills")=0,"",MAX(0,A82-MAX(_xlfn.MAXIFS(A$2:A81,D$2:D81,"&lt;&gt;No encounter records",D$2:D81,"&lt;&gt;Pharmacy fills"),_xlfn.MAXIFS(B$2:B81,D$2:D81,"&lt;&gt;No encounter records",D$2:D81,"&lt;&gt;Pharmacy fills")))))))</f>
        <v/>
      </c>
      <c r="D82" s="11"/>
      <c r="E82" s="11"/>
      <c r="F82" s="11"/>
      <c r="G82" s="11"/>
      <c r="H82" s="11"/>
      <c r="I82" s="11"/>
      <c r="J82" s="11"/>
      <c r="K82" s="11"/>
      <c r="L82" s="11"/>
      <c r="M82" s="11"/>
      <c r="N82" s="11"/>
      <c r="O82" s="11"/>
      <c r="P82" s="12"/>
      <c r="Q82" s="12"/>
    </row>
    <row r="83" customFormat="false" ht="15" hidden="false" customHeight="false" outlineLevel="0" collapsed="false">
      <c r="A83" s="9"/>
      <c r="B83" s="9"/>
      <c r="C83" s="10" t="str">
        <f aca="false">IF(A83="","",IF(D83="No encounter records",IF(B83&lt;&gt;"",B83-A83,""),IF(D83="Pharmacy fills","",IF(COUNTIFS(A$2:A82,"&gt;0",D$2:D82,"&lt;&gt;No encounter records",D$2:D82,"&lt;&gt;Pharmacy fills")=0,"",MAX(0,A83-MAX(_xlfn.MAXIFS(A$2:A82,D$2:D82,"&lt;&gt;No encounter records",D$2:D82,"&lt;&gt;Pharmacy fills"),_xlfn.MAXIFS(B$2:B82,D$2:D82,"&lt;&gt;No encounter records",D$2:D82,"&lt;&gt;Pharmacy fills")))))))</f>
        <v/>
      </c>
      <c r="D83" s="11"/>
      <c r="E83" s="11"/>
      <c r="F83" s="11"/>
      <c r="G83" s="11"/>
      <c r="H83" s="11"/>
      <c r="I83" s="11"/>
      <c r="J83" s="11"/>
      <c r="K83" s="11"/>
      <c r="L83" s="11"/>
      <c r="M83" s="11"/>
      <c r="N83" s="11"/>
      <c r="O83" s="11"/>
      <c r="P83" s="12"/>
      <c r="Q83" s="12"/>
    </row>
    <row r="84" customFormat="false" ht="15" hidden="false" customHeight="false" outlineLevel="0" collapsed="false">
      <c r="A84" s="9"/>
      <c r="B84" s="9"/>
      <c r="C84" s="10" t="str">
        <f aca="false">IF(A84="","",IF(D84="No encounter records",IF(B84&lt;&gt;"",B84-A84,""),IF(D84="Pharmacy fills","",IF(COUNTIFS(A$2:A83,"&gt;0",D$2:D83,"&lt;&gt;No encounter records",D$2:D83,"&lt;&gt;Pharmacy fills")=0,"",MAX(0,A84-MAX(_xlfn.MAXIFS(A$2:A83,D$2:D83,"&lt;&gt;No encounter records",D$2:D83,"&lt;&gt;Pharmacy fills"),_xlfn.MAXIFS(B$2:B83,D$2:D83,"&lt;&gt;No encounter records",D$2:D83,"&lt;&gt;Pharmacy fills")))))))</f>
        <v/>
      </c>
      <c r="D84" s="11"/>
      <c r="E84" s="11"/>
      <c r="F84" s="11"/>
      <c r="G84" s="11"/>
      <c r="H84" s="11"/>
      <c r="I84" s="11"/>
      <c r="J84" s="11"/>
      <c r="K84" s="11"/>
      <c r="L84" s="11"/>
      <c r="M84" s="11"/>
      <c r="N84" s="11"/>
      <c r="O84" s="11"/>
      <c r="P84" s="12"/>
      <c r="Q84" s="12"/>
    </row>
    <row r="85" customFormat="false" ht="15" hidden="false" customHeight="false" outlineLevel="0" collapsed="false">
      <c r="A85" s="9"/>
      <c r="B85" s="9"/>
      <c r="C85" s="10" t="str">
        <f aca="false">IF(A85="","",IF(D85="No encounter records",IF(B85&lt;&gt;"",B85-A85,""),IF(D85="Pharmacy fills","",IF(COUNTIFS(A$2:A84,"&gt;0",D$2:D84,"&lt;&gt;No encounter records",D$2:D84,"&lt;&gt;Pharmacy fills")=0,"",MAX(0,A85-MAX(_xlfn.MAXIFS(A$2:A84,D$2:D84,"&lt;&gt;No encounter records",D$2:D84,"&lt;&gt;Pharmacy fills"),_xlfn.MAXIFS(B$2:B84,D$2:D84,"&lt;&gt;No encounter records",D$2:D84,"&lt;&gt;Pharmacy fills")))))))</f>
        <v/>
      </c>
      <c r="D85" s="11"/>
      <c r="E85" s="11"/>
      <c r="F85" s="11"/>
      <c r="G85" s="11"/>
      <c r="H85" s="11"/>
      <c r="I85" s="11"/>
      <c r="J85" s="11"/>
      <c r="K85" s="11"/>
      <c r="L85" s="11"/>
      <c r="M85" s="11"/>
      <c r="N85" s="11"/>
      <c r="O85" s="11"/>
      <c r="P85" s="12"/>
      <c r="Q85" s="12"/>
    </row>
    <row r="86" customFormat="false" ht="15" hidden="false" customHeight="false" outlineLevel="0" collapsed="false">
      <c r="A86" s="9"/>
      <c r="B86" s="9"/>
      <c r="C86" s="10" t="str">
        <f aca="false">IF(A86="","",IF(D86="No encounter records",IF(B86&lt;&gt;"",B86-A86,""),IF(D86="Pharmacy fills","",IF(COUNTIFS(A$2:A85,"&gt;0",D$2:D85,"&lt;&gt;No encounter records",D$2:D85,"&lt;&gt;Pharmacy fills")=0,"",MAX(0,A86-MAX(_xlfn.MAXIFS(A$2:A85,D$2:D85,"&lt;&gt;No encounter records",D$2:D85,"&lt;&gt;Pharmacy fills"),_xlfn.MAXIFS(B$2:B85,D$2:D85,"&lt;&gt;No encounter records",D$2:D85,"&lt;&gt;Pharmacy fills")))))))</f>
        <v/>
      </c>
      <c r="D86" s="11"/>
      <c r="E86" s="11"/>
      <c r="F86" s="11"/>
      <c r="G86" s="11"/>
      <c r="H86" s="11"/>
      <c r="I86" s="11"/>
      <c r="J86" s="11"/>
      <c r="K86" s="11"/>
      <c r="L86" s="11"/>
      <c r="M86" s="11"/>
      <c r="N86" s="11"/>
      <c r="O86" s="11"/>
      <c r="P86" s="12"/>
      <c r="Q86" s="12"/>
    </row>
    <row r="87" customFormat="false" ht="15" hidden="false" customHeight="false" outlineLevel="0" collapsed="false">
      <c r="A87" s="9"/>
      <c r="B87" s="9"/>
      <c r="C87" s="10" t="str">
        <f aca="false">IF(A87="","",IF(D87="No encounter records",IF(B87&lt;&gt;"",B87-A87,""),IF(D87="Pharmacy fills","",IF(COUNTIFS(A$2:A86,"&gt;0",D$2:D86,"&lt;&gt;No encounter records",D$2:D86,"&lt;&gt;Pharmacy fills")=0,"",MAX(0,A87-MAX(_xlfn.MAXIFS(A$2:A86,D$2:D86,"&lt;&gt;No encounter records",D$2:D86,"&lt;&gt;Pharmacy fills"),_xlfn.MAXIFS(B$2:B86,D$2:D86,"&lt;&gt;No encounter records",D$2:D86,"&lt;&gt;Pharmacy fills")))))))</f>
        <v/>
      </c>
      <c r="D87" s="11"/>
      <c r="E87" s="11"/>
      <c r="F87" s="11"/>
      <c r="G87" s="11"/>
      <c r="H87" s="11"/>
      <c r="I87" s="11"/>
      <c r="J87" s="11"/>
      <c r="K87" s="11"/>
      <c r="L87" s="11"/>
      <c r="M87" s="11"/>
      <c r="N87" s="11"/>
      <c r="O87" s="11"/>
      <c r="P87" s="12"/>
      <c r="Q87" s="12"/>
    </row>
    <row r="88" customFormat="false" ht="15" hidden="false" customHeight="false" outlineLevel="0" collapsed="false">
      <c r="A88" s="9"/>
      <c r="B88" s="9"/>
      <c r="C88" s="10" t="str">
        <f aca="false">IF(A88="","",IF(D88="No encounter records",IF(B88&lt;&gt;"",B88-A88,""),IF(D88="Pharmacy fills","",IF(COUNTIFS(A$2:A87,"&gt;0",D$2:D87,"&lt;&gt;No encounter records",D$2:D87,"&lt;&gt;Pharmacy fills")=0,"",MAX(0,A88-MAX(_xlfn.MAXIFS(A$2:A87,D$2:D87,"&lt;&gt;No encounter records",D$2:D87,"&lt;&gt;Pharmacy fills"),_xlfn.MAXIFS(B$2:B87,D$2:D87,"&lt;&gt;No encounter records",D$2:D87,"&lt;&gt;Pharmacy fills")))))))</f>
        <v/>
      </c>
      <c r="D88" s="11"/>
      <c r="E88" s="11"/>
      <c r="F88" s="11"/>
      <c r="G88" s="11"/>
      <c r="H88" s="11"/>
      <c r="I88" s="11"/>
      <c r="J88" s="11"/>
      <c r="K88" s="11"/>
      <c r="L88" s="11"/>
      <c r="M88" s="11"/>
      <c r="N88" s="11"/>
      <c r="O88" s="11"/>
      <c r="P88" s="12"/>
      <c r="Q88" s="12"/>
    </row>
    <row r="89" customFormat="false" ht="15" hidden="false" customHeight="false" outlineLevel="0" collapsed="false">
      <c r="A89" s="9"/>
      <c r="B89" s="9"/>
      <c r="C89" s="10" t="str">
        <f aca="false">IF(A89="","",IF(D89="No encounter records",IF(B89&lt;&gt;"",B89-A89,""),IF(D89="Pharmacy fills","",IF(COUNTIFS(A$2:A88,"&gt;0",D$2:D88,"&lt;&gt;No encounter records",D$2:D88,"&lt;&gt;Pharmacy fills")=0,"",MAX(0,A89-MAX(_xlfn.MAXIFS(A$2:A88,D$2:D88,"&lt;&gt;No encounter records",D$2:D88,"&lt;&gt;Pharmacy fills"),_xlfn.MAXIFS(B$2:B88,D$2:D88,"&lt;&gt;No encounter records",D$2:D88,"&lt;&gt;Pharmacy fills")))))))</f>
        <v/>
      </c>
      <c r="D89" s="11"/>
      <c r="E89" s="11"/>
      <c r="F89" s="11"/>
      <c r="G89" s="11"/>
      <c r="H89" s="11"/>
      <c r="I89" s="11"/>
      <c r="J89" s="11"/>
      <c r="K89" s="11"/>
      <c r="L89" s="11"/>
      <c r="M89" s="11"/>
      <c r="N89" s="11"/>
      <c r="O89" s="11"/>
      <c r="P89" s="12"/>
      <c r="Q89" s="12"/>
    </row>
    <row r="90" customFormat="false" ht="15" hidden="false" customHeight="false" outlineLevel="0" collapsed="false">
      <c r="A90" s="9"/>
      <c r="B90" s="9"/>
      <c r="C90" s="10" t="str">
        <f aca="false">IF(A90="","",IF(D90="No encounter records",IF(B90&lt;&gt;"",B90-A90,""),IF(D90="Pharmacy fills","",IF(COUNTIFS(A$2:A89,"&gt;0",D$2:D89,"&lt;&gt;No encounter records",D$2:D89,"&lt;&gt;Pharmacy fills")=0,"",MAX(0,A90-MAX(_xlfn.MAXIFS(A$2:A89,D$2:D89,"&lt;&gt;No encounter records",D$2:D89,"&lt;&gt;Pharmacy fills"),_xlfn.MAXIFS(B$2:B89,D$2:D89,"&lt;&gt;No encounter records",D$2:D89,"&lt;&gt;Pharmacy fills")))))))</f>
        <v/>
      </c>
      <c r="D90" s="11"/>
      <c r="E90" s="11"/>
      <c r="F90" s="11"/>
      <c r="G90" s="11"/>
      <c r="H90" s="11"/>
      <c r="I90" s="11"/>
      <c r="J90" s="11"/>
      <c r="K90" s="11"/>
      <c r="L90" s="11"/>
      <c r="M90" s="11"/>
      <c r="N90" s="11"/>
      <c r="O90" s="11"/>
      <c r="P90" s="12"/>
      <c r="Q90" s="12"/>
    </row>
    <row r="91" customFormat="false" ht="15" hidden="false" customHeight="false" outlineLevel="0" collapsed="false">
      <c r="A91" s="9"/>
      <c r="B91" s="9"/>
      <c r="C91" s="10" t="str">
        <f aca="false">IF(A91="","",IF(D91="No encounter records",IF(B91&lt;&gt;"",B91-A91,""),IF(D91="Pharmacy fills","",IF(COUNTIFS(A$2:A90,"&gt;0",D$2:D90,"&lt;&gt;No encounter records",D$2:D90,"&lt;&gt;Pharmacy fills")=0,"",MAX(0,A91-MAX(_xlfn.MAXIFS(A$2:A90,D$2:D90,"&lt;&gt;No encounter records",D$2:D90,"&lt;&gt;Pharmacy fills"),_xlfn.MAXIFS(B$2:B90,D$2:D90,"&lt;&gt;No encounter records",D$2:D90,"&lt;&gt;Pharmacy fills")))))))</f>
        <v/>
      </c>
      <c r="D91" s="11"/>
      <c r="E91" s="11"/>
      <c r="F91" s="11"/>
      <c r="G91" s="11"/>
      <c r="H91" s="11"/>
      <c r="I91" s="11"/>
      <c r="J91" s="11"/>
      <c r="K91" s="11"/>
      <c r="L91" s="11"/>
      <c r="M91" s="11"/>
      <c r="N91" s="11"/>
      <c r="O91" s="11"/>
      <c r="P91" s="12"/>
      <c r="Q91" s="12"/>
    </row>
    <row r="92" customFormat="false" ht="15" hidden="false" customHeight="false" outlineLevel="0" collapsed="false">
      <c r="A92" s="9"/>
      <c r="B92" s="9"/>
      <c r="C92" s="10" t="str">
        <f aca="false">IF(A92="","",IF(D92="No encounter records",IF(B92&lt;&gt;"",B92-A92,""),IF(D92="Pharmacy fills","",IF(COUNTIFS(A$2:A91,"&gt;0",D$2:D91,"&lt;&gt;No encounter records",D$2:D91,"&lt;&gt;Pharmacy fills")=0,"",MAX(0,A92-MAX(_xlfn.MAXIFS(A$2:A91,D$2:D91,"&lt;&gt;No encounter records",D$2:D91,"&lt;&gt;Pharmacy fills"),_xlfn.MAXIFS(B$2:B91,D$2:D91,"&lt;&gt;No encounter records",D$2:D91,"&lt;&gt;Pharmacy fills")))))))</f>
        <v/>
      </c>
      <c r="D92" s="11"/>
      <c r="E92" s="11"/>
      <c r="F92" s="11"/>
      <c r="G92" s="11"/>
      <c r="H92" s="11"/>
      <c r="I92" s="11"/>
      <c r="J92" s="11"/>
      <c r="K92" s="11"/>
      <c r="L92" s="11"/>
      <c r="M92" s="11"/>
      <c r="N92" s="11"/>
      <c r="O92" s="11"/>
      <c r="P92" s="12"/>
      <c r="Q92" s="12"/>
    </row>
    <row r="93" customFormat="false" ht="15" hidden="false" customHeight="false" outlineLevel="0" collapsed="false">
      <c r="A93" s="9"/>
      <c r="B93" s="9"/>
      <c r="C93" s="10" t="str">
        <f aca="false">IF(A93="","",IF(D93="No encounter records",IF(B93&lt;&gt;"",B93-A93,""),IF(D93="Pharmacy fills","",IF(COUNTIFS(A$2:A92,"&gt;0",D$2:D92,"&lt;&gt;No encounter records",D$2:D92,"&lt;&gt;Pharmacy fills")=0,"",MAX(0,A93-MAX(_xlfn.MAXIFS(A$2:A92,D$2:D92,"&lt;&gt;No encounter records",D$2:D92,"&lt;&gt;Pharmacy fills"),_xlfn.MAXIFS(B$2:B92,D$2:D92,"&lt;&gt;No encounter records",D$2:D92,"&lt;&gt;Pharmacy fills")))))))</f>
        <v/>
      </c>
      <c r="D93" s="11"/>
      <c r="E93" s="11"/>
      <c r="F93" s="11"/>
      <c r="G93" s="11"/>
      <c r="H93" s="11"/>
      <c r="I93" s="11"/>
      <c r="J93" s="11"/>
      <c r="K93" s="11"/>
      <c r="L93" s="11"/>
      <c r="M93" s="11"/>
      <c r="N93" s="11"/>
      <c r="O93" s="11"/>
      <c r="P93" s="12"/>
      <c r="Q93" s="12"/>
    </row>
    <row r="94" customFormat="false" ht="15" hidden="false" customHeight="false" outlineLevel="0" collapsed="false">
      <c r="A94" s="9"/>
      <c r="B94" s="9"/>
      <c r="C94" s="10" t="str">
        <f aca="false">IF(A94="","",IF(D94="No encounter records",IF(B94&lt;&gt;"",B94-A94,""),IF(D94="Pharmacy fills","",IF(COUNTIFS(A$2:A93,"&gt;0",D$2:D93,"&lt;&gt;No encounter records",D$2:D93,"&lt;&gt;Pharmacy fills")=0,"",MAX(0,A94-MAX(_xlfn.MAXIFS(A$2:A93,D$2:D93,"&lt;&gt;No encounter records",D$2:D93,"&lt;&gt;Pharmacy fills"),_xlfn.MAXIFS(B$2:B93,D$2:D93,"&lt;&gt;No encounter records",D$2:D93,"&lt;&gt;Pharmacy fills")))))))</f>
        <v/>
      </c>
      <c r="D94" s="11"/>
      <c r="E94" s="11"/>
      <c r="F94" s="11"/>
      <c r="G94" s="11"/>
      <c r="H94" s="11"/>
      <c r="I94" s="11"/>
      <c r="J94" s="11"/>
      <c r="K94" s="11"/>
      <c r="L94" s="11"/>
      <c r="M94" s="11"/>
      <c r="N94" s="11"/>
      <c r="O94" s="11"/>
      <c r="P94" s="12"/>
      <c r="Q94" s="12"/>
    </row>
    <row r="95" customFormat="false" ht="15" hidden="false" customHeight="false" outlineLevel="0" collapsed="false">
      <c r="A95" s="9"/>
      <c r="B95" s="9"/>
      <c r="C95" s="10" t="str">
        <f aca="false">IF(A95="","",IF(D95="No encounter records",IF(B95&lt;&gt;"",B95-A95,""),IF(D95="Pharmacy fills","",IF(COUNTIFS(A$2:A94,"&gt;0",D$2:D94,"&lt;&gt;No encounter records",D$2:D94,"&lt;&gt;Pharmacy fills")=0,"",MAX(0,A95-MAX(_xlfn.MAXIFS(A$2:A94,D$2:D94,"&lt;&gt;No encounter records",D$2:D94,"&lt;&gt;Pharmacy fills"),_xlfn.MAXIFS(B$2:B94,D$2:D94,"&lt;&gt;No encounter records",D$2:D94,"&lt;&gt;Pharmacy fills")))))))</f>
        <v/>
      </c>
      <c r="D95" s="11"/>
      <c r="E95" s="11"/>
      <c r="F95" s="11"/>
      <c r="G95" s="11"/>
      <c r="H95" s="11"/>
      <c r="I95" s="11"/>
      <c r="J95" s="11"/>
      <c r="K95" s="11"/>
      <c r="L95" s="11"/>
      <c r="M95" s="11"/>
      <c r="N95" s="11"/>
      <c r="O95" s="11"/>
      <c r="P95" s="12"/>
      <c r="Q95" s="12"/>
    </row>
    <row r="96" customFormat="false" ht="15" hidden="false" customHeight="false" outlineLevel="0" collapsed="false">
      <c r="A96" s="9"/>
      <c r="B96" s="9"/>
      <c r="C96" s="10" t="str">
        <f aca="false">IF(A96="","",IF(D96="No encounter records",IF(B96&lt;&gt;"",B96-A96,""),IF(D96="Pharmacy fills","",IF(COUNTIFS(A$2:A95,"&gt;0",D$2:D95,"&lt;&gt;No encounter records",D$2:D95,"&lt;&gt;Pharmacy fills")=0,"",MAX(0,A96-MAX(_xlfn.MAXIFS(A$2:A95,D$2:D95,"&lt;&gt;No encounter records",D$2:D95,"&lt;&gt;Pharmacy fills"),_xlfn.MAXIFS(B$2:B95,D$2:D95,"&lt;&gt;No encounter records",D$2:D95,"&lt;&gt;Pharmacy fills")))))))</f>
        <v/>
      </c>
      <c r="D96" s="11"/>
      <c r="E96" s="11"/>
      <c r="F96" s="11"/>
      <c r="G96" s="11"/>
      <c r="H96" s="11"/>
      <c r="I96" s="11"/>
      <c r="J96" s="11"/>
      <c r="K96" s="11"/>
      <c r="L96" s="11"/>
      <c r="M96" s="11"/>
      <c r="N96" s="11"/>
      <c r="O96" s="11"/>
      <c r="P96" s="12"/>
      <c r="Q96" s="12"/>
    </row>
    <row r="97" customFormat="false" ht="15" hidden="false" customHeight="false" outlineLevel="0" collapsed="false">
      <c r="A97" s="9"/>
      <c r="B97" s="9"/>
      <c r="C97" s="10" t="str">
        <f aca="false">IF(A97="","",IF(D97="No encounter records",IF(B97&lt;&gt;"",B97-A97,""),IF(D97="Pharmacy fills","",IF(COUNTIFS(A$2:A96,"&gt;0",D$2:D96,"&lt;&gt;No encounter records",D$2:D96,"&lt;&gt;Pharmacy fills")=0,"",MAX(0,A97-MAX(_xlfn.MAXIFS(A$2:A96,D$2:D96,"&lt;&gt;No encounter records",D$2:D96,"&lt;&gt;Pharmacy fills"),_xlfn.MAXIFS(B$2:B96,D$2:D96,"&lt;&gt;No encounter records",D$2:D96,"&lt;&gt;Pharmacy fills")))))))</f>
        <v/>
      </c>
      <c r="D97" s="11"/>
      <c r="E97" s="11"/>
      <c r="F97" s="11"/>
      <c r="G97" s="11"/>
      <c r="H97" s="11"/>
      <c r="I97" s="11"/>
      <c r="J97" s="11"/>
      <c r="K97" s="11"/>
      <c r="L97" s="11"/>
      <c r="M97" s="11"/>
      <c r="N97" s="11"/>
      <c r="O97" s="11"/>
      <c r="P97" s="12"/>
      <c r="Q97" s="12"/>
    </row>
    <row r="98" customFormat="false" ht="15" hidden="false" customHeight="false" outlineLevel="0" collapsed="false">
      <c r="A98" s="9"/>
      <c r="B98" s="9"/>
      <c r="C98" s="10" t="str">
        <f aca="false">IF(A98="","",IF(D98="No encounter records",IF(B98&lt;&gt;"",B98-A98,""),IF(D98="Pharmacy fills","",IF(COUNTIFS(A$2:A97,"&gt;0",D$2:D97,"&lt;&gt;No encounter records",D$2:D97,"&lt;&gt;Pharmacy fills")=0,"",MAX(0,A98-MAX(_xlfn.MAXIFS(A$2:A97,D$2:D97,"&lt;&gt;No encounter records",D$2:D97,"&lt;&gt;Pharmacy fills"),_xlfn.MAXIFS(B$2:B97,D$2:D97,"&lt;&gt;No encounter records",D$2:D97,"&lt;&gt;Pharmacy fills")))))))</f>
        <v/>
      </c>
      <c r="D98" s="11"/>
      <c r="E98" s="11"/>
      <c r="F98" s="11"/>
      <c r="G98" s="11"/>
      <c r="H98" s="11"/>
      <c r="I98" s="11"/>
      <c r="J98" s="11"/>
      <c r="K98" s="11"/>
      <c r="L98" s="11"/>
      <c r="M98" s="11"/>
      <c r="N98" s="11"/>
      <c r="O98" s="11"/>
      <c r="P98" s="12"/>
      <c r="Q98" s="12"/>
    </row>
    <row r="99" customFormat="false" ht="15" hidden="false" customHeight="false" outlineLevel="0" collapsed="false">
      <c r="A99" s="9"/>
      <c r="B99" s="9"/>
      <c r="C99" s="10" t="str">
        <f aca="false">IF(A99="","",IF(D99="No encounter records",IF(B99&lt;&gt;"",B99-A99,""),IF(D99="Pharmacy fills","",IF(COUNTIFS(A$2:A98,"&gt;0",D$2:D98,"&lt;&gt;No encounter records",D$2:D98,"&lt;&gt;Pharmacy fills")=0,"",MAX(0,A99-MAX(_xlfn.MAXIFS(A$2:A98,D$2:D98,"&lt;&gt;No encounter records",D$2:D98,"&lt;&gt;Pharmacy fills"),_xlfn.MAXIFS(B$2:B98,D$2:D98,"&lt;&gt;No encounter records",D$2:D98,"&lt;&gt;Pharmacy fills")))))))</f>
        <v/>
      </c>
      <c r="D99" s="11"/>
      <c r="E99" s="11"/>
      <c r="F99" s="11"/>
      <c r="G99" s="11"/>
      <c r="H99" s="11"/>
      <c r="I99" s="11"/>
      <c r="J99" s="11"/>
      <c r="K99" s="11"/>
      <c r="L99" s="11"/>
      <c r="M99" s="11"/>
      <c r="N99" s="11"/>
      <c r="O99" s="11"/>
      <c r="P99" s="12"/>
      <c r="Q99" s="12"/>
    </row>
    <row r="100" customFormat="false" ht="15" hidden="false" customHeight="false" outlineLevel="0" collapsed="false">
      <c r="A100" s="9"/>
      <c r="B100" s="9"/>
      <c r="C100" s="10" t="str">
        <f aca="false">IF(A100="","",IF(D100="No encounter records",IF(B100&lt;&gt;"",B100-A100,""),IF(D100="Pharmacy fills","",IF(COUNTIFS(A$2:A99,"&gt;0",D$2:D99,"&lt;&gt;No encounter records",D$2:D99,"&lt;&gt;Pharmacy fills")=0,"",MAX(0,A100-MAX(_xlfn.MAXIFS(A$2:A99,D$2:D99,"&lt;&gt;No encounter records",D$2:D99,"&lt;&gt;Pharmacy fills"),_xlfn.MAXIFS(B$2:B99,D$2:D99,"&lt;&gt;No encounter records",D$2:D99,"&lt;&gt;Pharmacy fills")))))))</f>
        <v/>
      </c>
      <c r="D100" s="11"/>
      <c r="E100" s="11"/>
      <c r="F100" s="11"/>
      <c r="G100" s="11"/>
      <c r="H100" s="11"/>
      <c r="I100" s="11"/>
      <c r="J100" s="11"/>
      <c r="K100" s="11"/>
      <c r="L100" s="11"/>
      <c r="M100" s="11"/>
      <c r="N100" s="11"/>
      <c r="O100" s="11"/>
      <c r="P100" s="12"/>
      <c r="Q100" s="12"/>
    </row>
    <row r="101" customFormat="false" ht="15" hidden="false" customHeight="false" outlineLevel="0" collapsed="false">
      <c r="A101" s="9"/>
      <c r="B101" s="9"/>
      <c r="C101" s="10" t="str">
        <f aca="false">IF(A101="","",IF(D101="No encounter records",IF(B101&lt;&gt;"",B101-A101,""),IF(D101="Pharmacy fills","",IF(COUNTIFS(A$2:A100,"&gt;0",D$2:D100,"&lt;&gt;No encounter records",D$2:D100,"&lt;&gt;Pharmacy fills")=0,"",MAX(0,A101-MAX(_xlfn.MAXIFS(A$2:A100,D$2:D100,"&lt;&gt;No encounter records",D$2:D100,"&lt;&gt;Pharmacy fills"),_xlfn.MAXIFS(B$2:B100,D$2:D100,"&lt;&gt;No encounter records",D$2:D100,"&lt;&gt;Pharmacy fills")))))))</f>
        <v/>
      </c>
      <c r="D101" s="11"/>
      <c r="E101" s="11"/>
      <c r="F101" s="11"/>
      <c r="G101" s="11"/>
      <c r="H101" s="11"/>
      <c r="I101" s="11"/>
      <c r="J101" s="11"/>
      <c r="K101" s="11"/>
      <c r="L101" s="11"/>
      <c r="M101" s="11"/>
      <c r="N101" s="11"/>
      <c r="O101" s="11"/>
      <c r="P101" s="12"/>
      <c r="Q101" s="12"/>
    </row>
    <row r="102" customFormat="false" ht="15" hidden="false" customHeight="false" outlineLevel="0" collapsed="false">
      <c r="A102" s="9"/>
      <c r="B102" s="9"/>
      <c r="C102" s="10" t="str">
        <f aca="false">IF(A102="","",IF(D102="No encounter records",IF(B102&lt;&gt;"",B102-A102,""),IF(D102="Pharmacy fills","",IF(COUNTIFS(A$2:A101,"&gt;0",D$2:D101,"&lt;&gt;No encounter records",D$2:D101,"&lt;&gt;Pharmacy fills")=0,"",MAX(0,A102-MAX(_xlfn.MAXIFS(A$2:A101,D$2:D101,"&lt;&gt;No encounter records",D$2:D101,"&lt;&gt;Pharmacy fills"),_xlfn.MAXIFS(B$2:B101,D$2:D101,"&lt;&gt;No encounter records",D$2:D101,"&lt;&gt;Pharmacy fills")))))))</f>
        <v/>
      </c>
      <c r="D102" s="11"/>
      <c r="E102" s="11"/>
      <c r="F102" s="11"/>
      <c r="G102" s="11"/>
      <c r="H102" s="11"/>
      <c r="I102" s="11"/>
      <c r="J102" s="11"/>
      <c r="K102" s="11"/>
      <c r="L102" s="11"/>
      <c r="M102" s="11"/>
      <c r="N102" s="11"/>
      <c r="O102" s="11"/>
      <c r="P102" s="12"/>
      <c r="Q102" s="12"/>
    </row>
    <row r="103" customFormat="false" ht="15" hidden="false" customHeight="false" outlineLevel="0" collapsed="false">
      <c r="A103" s="9"/>
      <c r="B103" s="9"/>
      <c r="C103" s="10" t="str">
        <f aca="false">IF(A103="","",IF(D103="No encounter records",IF(B103&lt;&gt;"",B103-A103,""),IF(D103="Pharmacy fills","",IF(COUNTIFS(A$2:A102,"&gt;0",D$2:D102,"&lt;&gt;No encounter records",D$2:D102,"&lt;&gt;Pharmacy fills")=0,"",MAX(0,A103-MAX(_xlfn.MAXIFS(A$2:A102,D$2:D102,"&lt;&gt;No encounter records",D$2:D102,"&lt;&gt;Pharmacy fills"),_xlfn.MAXIFS(B$2:B102,D$2:D102,"&lt;&gt;No encounter records",D$2:D102,"&lt;&gt;Pharmacy fills")))))))</f>
        <v/>
      </c>
      <c r="D103" s="11"/>
      <c r="E103" s="11"/>
      <c r="F103" s="11"/>
      <c r="G103" s="11"/>
      <c r="H103" s="11"/>
      <c r="I103" s="11"/>
      <c r="J103" s="11"/>
      <c r="K103" s="11"/>
      <c r="L103" s="11"/>
      <c r="M103" s="11"/>
      <c r="N103" s="11"/>
      <c r="O103" s="11"/>
      <c r="P103" s="12"/>
      <c r="Q103" s="12"/>
    </row>
    <row r="104" customFormat="false" ht="15" hidden="false" customHeight="false" outlineLevel="0" collapsed="false">
      <c r="A104" s="9"/>
      <c r="B104" s="9"/>
      <c r="C104" s="10" t="str">
        <f aca="false">IF(A104="","",IF(D104="No encounter records",IF(B104&lt;&gt;"",B104-A104,""),IF(D104="Pharmacy fills","",IF(COUNTIFS(A$2:A103,"&gt;0",D$2:D103,"&lt;&gt;No encounter records",D$2:D103,"&lt;&gt;Pharmacy fills")=0,"",MAX(0,A104-MAX(_xlfn.MAXIFS(A$2:A103,D$2:D103,"&lt;&gt;No encounter records",D$2:D103,"&lt;&gt;Pharmacy fills"),_xlfn.MAXIFS(B$2:B103,D$2:D103,"&lt;&gt;No encounter records",D$2:D103,"&lt;&gt;Pharmacy fills")))))))</f>
        <v/>
      </c>
      <c r="D104" s="11"/>
      <c r="E104" s="11"/>
      <c r="F104" s="11"/>
      <c r="G104" s="11"/>
      <c r="H104" s="11"/>
      <c r="I104" s="11"/>
      <c r="J104" s="11"/>
      <c r="K104" s="11"/>
      <c r="L104" s="11"/>
      <c r="M104" s="11"/>
      <c r="N104" s="11"/>
      <c r="O104" s="11"/>
      <c r="P104" s="12"/>
      <c r="Q104" s="12"/>
    </row>
    <row r="105" customFormat="false" ht="15" hidden="false" customHeight="false" outlineLevel="0" collapsed="false">
      <c r="A105" s="9"/>
      <c r="B105" s="9"/>
      <c r="C105" s="10" t="str">
        <f aca="false">IF(A105="","",IF(D105="No encounter records",IF(B105&lt;&gt;"",B105-A105,""),IF(D105="Pharmacy fills","",IF(COUNTIFS(A$2:A104,"&gt;0",D$2:D104,"&lt;&gt;No encounter records",D$2:D104,"&lt;&gt;Pharmacy fills")=0,"",MAX(0,A105-MAX(_xlfn.MAXIFS(A$2:A104,D$2:D104,"&lt;&gt;No encounter records",D$2:D104,"&lt;&gt;Pharmacy fills"),_xlfn.MAXIFS(B$2:B104,D$2:D104,"&lt;&gt;No encounter records",D$2:D104,"&lt;&gt;Pharmacy fills")))))))</f>
        <v/>
      </c>
      <c r="D105" s="11"/>
      <c r="E105" s="11"/>
      <c r="F105" s="11"/>
      <c r="G105" s="11"/>
      <c r="H105" s="11"/>
      <c r="I105" s="11"/>
      <c r="J105" s="11"/>
      <c r="K105" s="11"/>
      <c r="L105" s="11"/>
      <c r="M105" s="11"/>
      <c r="N105" s="11"/>
      <c r="O105" s="11"/>
      <c r="P105" s="12"/>
      <c r="Q105" s="12"/>
    </row>
    <row r="106" customFormat="false" ht="15" hidden="false" customHeight="false" outlineLevel="0" collapsed="false">
      <c r="A106" s="9"/>
      <c r="B106" s="9"/>
      <c r="C106" s="10" t="str">
        <f aca="false">IF(A106="","",IF(D106="No encounter records",IF(B106&lt;&gt;"",B106-A106,""),IF(D106="Pharmacy fills","",IF(COUNTIFS(A$2:A105,"&gt;0",D$2:D105,"&lt;&gt;No encounter records",D$2:D105,"&lt;&gt;Pharmacy fills")=0,"",MAX(0,A106-MAX(_xlfn.MAXIFS(A$2:A105,D$2:D105,"&lt;&gt;No encounter records",D$2:D105,"&lt;&gt;Pharmacy fills"),_xlfn.MAXIFS(B$2:B105,D$2:D105,"&lt;&gt;No encounter records",D$2:D105,"&lt;&gt;Pharmacy fills")))))))</f>
        <v/>
      </c>
      <c r="D106" s="11"/>
      <c r="E106" s="11"/>
      <c r="F106" s="11"/>
      <c r="G106" s="11"/>
      <c r="H106" s="11"/>
      <c r="I106" s="11"/>
      <c r="J106" s="11"/>
      <c r="K106" s="11"/>
      <c r="L106" s="11"/>
      <c r="M106" s="11"/>
      <c r="N106" s="11"/>
      <c r="O106" s="11"/>
      <c r="P106" s="12"/>
      <c r="Q106" s="12"/>
    </row>
    <row r="107" customFormat="false" ht="15" hidden="false" customHeight="false" outlineLevel="0" collapsed="false">
      <c r="A107" s="9"/>
      <c r="B107" s="9"/>
      <c r="C107" s="10" t="str">
        <f aca="false">IF(A107="","",IF(D107="No encounter records",IF(B107&lt;&gt;"",B107-A107,""),IF(D107="Pharmacy fills","",IF(COUNTIFS(A$2:A106,"&gt;0",D$2:D106,"&lt;&gt;No encounter records",D$2:D106,"&lt;&gt;Pharmacy fills")=0,"",MAX(0,A107-MAX(_xlfn.MAXIFS(A$2:A106,D$2:D106,"&lt;&gt;No encounter records",D$2:D106,"&lt;&gt;Pharmacy fills"),_xlfn.MAXIFS(B$2:B106,D$2:D106,"&lt;&gt;No encounter records",D$2:D106,"&lt;&gt;Pharmacy fills")))))))</f>
        <v/>
      </c>
      <c r="D107" s="11"/>
      <c r="E107" s="11"/>
      <c r="F107" s="11"/>
      <c r="G107" s="11"/>
      <c r="H107" s="11"/>
      <c r="I107" s="11"/>
      <c r="J107" s="11"/>
      <c r="K107" s="11"/>
      <c r="L107" s="11"/>
      <c r="M107" s="11"/>
      <c r="N107" s="11"/>
      <c r="O107" s="11"/>
      <c r="P107" s="12"/>
      <c r="Q107" s="12"/>
    </row>
    <row r="108" customFormat="false" ht="15" hidden="false" customHeight="false" outlineLevel="0" collapsed="false">
      <c r="A108" s="9"/>
      <c r="B108" s="9"/>
      <c r="C108" s="10" t="str">
        <f aca="false">IF(A108="","",IF(D108="No encounter records",IF(B108&lt;&gt;"",B108-A108,""),IF(D108="Pharmacy fills","",IF(COUNTIFS(A$2:A107,"&gt;0",D$2:D107,"&lt;&gt;No encounter records",D$2:D107,"&lt;&gt;Pharmacy fills")=0,"",MAX(0,A108-MAX(_xlfn.MAXIFS(A$2:A107,D$2:D107,"&lt;&gt;No encounter records",D$2:D107,"&lt;&gt;Pharmacy fills"),_xlfn.MAXIFS(B$2:B107,D$2:D107,"&lt;&gt;No encounter records",D$2:D107,"&lt;&gt;Pharmacy fills")))))))</f>
        <v/>
      </c>
      <c r="D108" s="11"/>
      <c r="E108" s="11"/>
      <c r="F108" s="11"/>
      <c r="G108" s="11"/>
      <c r="H108" s="11"/>
      <c r="I108" s="11"/>
      <c r="J108" s="11"/>
      <c r="K108" s="11"/>
      <c r="L108" s="11"/>
      <c r="M108" s="11"/>
      <c r="N108" s="11"/>
      <c r="O108" s="11"/>
      <c r="P108" s="12"/>
      <c r="Q108" s="12"/>
    </row>
    <row r="109" customFormat="false" ht="15" hidden="false" customHeight="false" outlineLevel="0" collapsed="false">
      <c r="A109" s="9"/>
      <c r="B109" s="9"/>
      <c r="C109" s="10" t="str">
        <f aca="false">IF(A109="","",IF(D109="No encounter records",IF(B109&lt;&gt;"",B109-A109,""),IF(D109="Pharmacy fills","",IF(COUNTIFS(A$2:A108,"&gt;0",D$2:D108,"&lt;&gt;No encounter records",D$2:D108,"&lt;&gt;Pharmacy fills")=0,"",MAX(0,A109-MAX(_xlfn.MAXIFS(A$2:A108,D$2:D108,"&lt;&gt;No encounter records",D$2:D108,"&lt;&gt;Pharmacy fills"),_xlfn.MAXIFS(B$2:B108,D$2:D108,"&lt;&gt;No encounter records",D$2:D108,"&lt;&gt;Pharmacy fills")))))))</f>
        <v/>
      </c>
      <c r="D109" s="11"/>
      <c r="E109" s="11"/>
      <c r="F109" s="11"/>
      <c r="G109" s="11"/>
      <c r="H109" s="11"/>
      <c r="I109" s="11"/>
      <c r="J109" s="11"/>
      <c r="K109" s="11"/>
      <c r="L109" s="11"/>
      <c r="M109" s="11"/>
      <c r="N109" s="11"/>
      <c r="O109" s="11"/>
      <c r="P109" s="12"/>
      <c r="Q109" s="12"/>
    </row>
    <row r="110" customFormat="false" ht="15" hidden="false" customHeight="false" outlineLevel="0" collapsed="false">
      <c r="A110" s="9"/>
      <c r="B110" s="9"/>
      <c r="C110" s="10" t="str">
        <f aca="false">IF(A110="","",IF(D110="No encounter records",IF(B110&lt;&gt;"",B110-A110,""),IF(D110="Pharmacy fills","",IF(COUNTIFS(A$2:A109,"&gt;0",D$2:D109,"&lt;&gt;No encounter records",D$2:D109,"&lt;&gt;Pharmacy fills")=0,"",MAX(0,A110-MAX(_xlfn.MAXIFS(A$2:A109,D$2:D109,"&lt;&gt;No encounter records",D$2:D109,"&lt;&gt;Pharmacy fills"),_xlfn.MAXIFS(B$2:B109,D$2:D109,"&lt;&gt;No encounter records",D$2:D109,"&lt;&gt;Pharmacy fills")))))))</f>
        <v/>
      </c>
      <c r="D110" s="11"/>
      <c r="E110" s="11"/>
      <c r="F110" s="11"/>
      <c r="G110" s="11"/>
      <c r="H110" s="11"/>
      <c r="I110" s="11"/>
      <c r="J110" s="11"/>
      <c r="K110" s="11"/>
      <c r="L110" s="11"/>
      <c r="M110" s="11"/>
      <c r="N110" s="11"/>
      <c r="O110" s="11"/>
      <c r="P110" s="12"/>
      <c r="Q110" s="12"/>
    </row>
    <row r="111" customFormat="false" ht="15" hidden="false" customHeight="false" outlineLevel="0" collapsed="false">
      <c r="A111" s="9"/>
      <c r="B111" s="9"/>
      <c r="C111" s="10" t="str">
        <f aca="false">IF(A111="","",IF(D111="No encounter records",IF(B111&lt;&gt;"",B111-A111,""),IF(D111="Pharmacy fills","",IF(COUNTIFS(A$2:A110,"&gt;0",D$2:D110,"&lt;&gt;No encounter records",D$2:D110,"&lt;&gt;Pharmacy fills")=0,"",MAX(0,A111-MAX(_xlfn.MAXIFS(A$2:A110,D$2:D110,"&lt;&gt;No encounter records",D$2:D110,"&lt;&gt;Pharmacy fills"),_xlfn.MAXIFS(B$2:B110,D$2:D110,"&lt;&gt;No encounter records",D$2:D110,"&lt;&gt;Pharmacy fills")))))))</f>
        <v/>
      </c>
      <c r="D111" s="11"/>
      <c r="E111" s="11"/>
      <c r="F111" s="11"/>
      <c r="G111" s="11"/>
      <c r="H111" s="11"/>
      <c r="I111" s="11"/>
      <c r="J111" s="11"/>
      <c r="K111" s="11"/>
      <c r="L111" s="11"/>
      <c r="M111" s="11"/>
      <c r="N111" s="11"/>
      <c r="O111" s="11"/>
      <c r="P111" s="12"/>
      <c r="Q111" s="12"/>
    </row>
    <row r="112" customFormat="false" ht="15" hidden="false" customHeight="false" outlineLevel="0" collapsed="false">
      <c r="A112" s="9"/>
      <c r="B112" s="9"/>
      <c r="C112" s="10" t="str">
        <f aca="false">IF(A112="","",IF(D112="No encounter records",IF(B112&lt;&gt;"",B112-A112,""),IF(D112="Pharmacy fills","",IF(COUNTIFS(A$2:A111,"&gt;0",D$2:D111,"&lt;&gt;No encounter records",D$2:D111,"&lt;&gt;Pharmacy fills")=0,"",MAX(0,A112-MAX(_xlfn.MAXIFS(A$2:A111,D$2:D111,"&lt;&gt;No encounter records",D$2:D111,"&lt;&gt;Pharmacy fills"),_xlfn.MAXIFS(B$2:B111,D$2:D111,"&lt;&gt;No encounter records",D$2:D111,"&lt;&gt;Pharmacy fills")))))))</f>
        <v/>
      </c>
      <c r="D112" s="11"/>
      <c r="E112" s="11"/>
      <c r="F112" s="11"/>
      <c r="G112" s="11"/>
      <c r="H112" s="11"/>
      <c r="I112" s="11"/>
      <c r="J112" s="11"/>
      <c r="K112" s="11"/>
      <c r="L112" s="11"/>
      <c r="M112" s="11"/>
      <c r="N112" s="11"/>
      <c r="O112" s="11"/>
      <c r="P112" s="12"/>
      <c r="Q112" s="12"/>
    </row>
    <row r="113" customFormat="false" ht="15" hidden="false" customHeight="false" outlineLevel="0" collapsed="false">
      <c r="A113" s="9"/>
      <c r="B113" s="9"/>
      <c r="C113" s="10" t="str">
        <f aca="false">IF(A113="","",IF(D113="No encounter records",IF(B113&lt;&gt;"",B113-A113,""),IF(D113="Pharmacy fills","",IF(COUNTIFS(A$2:A112,"&gt;0",D$2:D112,"&lt;&gt;No encounter records",D$2:D112,"&lt;&gt;Pharmacy fills")=0,"",MAX(0,A113-MAX(_xlfn.MAXIFS(A$2:A112,D$2:D112,"&lt;&gt;No encounter records",D$2:D112,"&lt;&gt;Pharmacy fills"),_xlfn.MAXIFS(B$2:B112,D$2:D112,"&lt;&gt;No encounter records",D$2:D112,"&lt;&gt;Pharmacy fills")))))))</f>
        <v/>
      </c>
      <c r="D113" s="11"/>
      <c r="E113" s="11"/>
      <c r="F113" s="11"/>
      <c r="G113" s="11"/>
      <c r="H113" s="11"/>
      <c r="I113" s="11"/>
      <c r="J113" s="11"/>
      <c r="K113" s="11"/>
      <c r="L113" s="11"/>
      <c r="M113" s="11"/>
      <c r="N113" s="11"/>
      <c r="O113" s="11"/>
      <c r="P113" s="12"/>
      <c r="Q113" s="12"/>
    </row>
    <row r="114" customFormat="false" ht="15" hidden="false" customHeight="false" outlineLevel="0" collapsed="false">
      <c r="A114" s="9"/>
      <c r="B114" s="9"/>
      <c r="C114" s="10" t="str">
        <f aca="false">IF(A114="","",IF(D114="No encounter records",IF(B114&lt;&gt;"",B114-A114,""),IF(D114="Pharmacy fills","",IF(COUNTIFS(A$2:A113,"&gt;0",D$2:D113,"&lt;&gt;No encounter records",D$2:D113,"&lt;&gt;Pharmacy fills")=0,"",MAX(0,A114-MAX(_xlfn.MAXIFS(A$2:A113,D$2:D113,"&lt;&gt;No encounter records",D$2:D113,"&lt;&gt;Pharmacy fills"),_xlfn.MAXIFS(B$2:B113,D$2:D113,"&lt;&gt;No encounter records",D$2:D113,"&lt;&gt;Pharmacy fills")))))))</f>
        <v/>
      </c>
      <c r="D114" s="11"/>
      <c r="E114" s="11"/>
      <c r="F114" s="11"/>
      <c r="G114" s="11"/>
      <c r="H114" s="11"/>
      <c r="I114" s="11"/>
      <c r="J114" s="11"/>
      <c r="K114" s="11"/>
      <c r="L114" s="11"/>
      <c r="M114" s="11"/>
      <c r="N114" s="11"/>
      <c r="O114" s="11"/>
      <c r="P114" s="12"/>
      <c r="Q114" s="12"/>
    </row>
    <row r="115" customFormat="false" ht="15" hidden="false" customHeight="false" outlineLevel="0" collapsed="false">
      <c r="A115" s="9"/>
      <c r="B115" s="9"/>
      <c r="C115" s="10" t="str">
        <f aca="false">IF(A115="","",IF(D115="No encounter records",IF(B115&lt;&gt;"",B115-A115,""),IF(D115="Pharmacy fills","",IF(COUNTIFS(A$2:A114,"&gt;0",D$2:D114,"&lt;&gt;No encounter records",D$2:D114,"&lt;&gt;Pharmacy fills")=0,"",MAX(0,A115-MAX(_xlfn.MAXIFS(A$2:A114,D$2:D114,"&lt;&gt;No encounter records",D$2:D114,"&lt;&gt;Pharmacy fills"),_xlfn.MAXIFS(B$2:B114,D$2:D114,"&lt;&gt;No encounter records",D$2:D114,"&lt;&gt;Pharmacy fills")))))))</f>
        <v/>
      </c>
      <c r="D115" s="11"/>
      <c r="E115" s="11"/>
      <c r="F115" s="11"/>
      <c r="G115" s="11"/>
      <c r="H115" s="11"/>
      <c r="I115" s="11"/>
      <c r="J115" s="11"/>
      <c r="K115" s="11"/>
      <c r="L115" s="11"/>
      <c r="M115" s="11"/>
      <c r="N115" s="11"/>
      <c r="O115" s="11"/>
      <c r="P115" s="12"/>
      <c r="Q115" s="12"/>
    </row>
    <row r="116" customFormat="false" ht="15" hidden="false" customHeight="false" outlineLevel="0" collapsed="false">
      <c r="A116" s="9"/>
      <c r="B116" s="9"/>
      <c r="C116" s="10" t="str">
        <f aca="false">IF(A116="","",IF(D116="No encounter records",IF(B116&lt;&gt;"",B116-A116,""),IF(D116="Pharmacy fills","",IF(COUNTIFS(A$2:A115,"&gt;0",D$2:D115,"&lt;&gt;No encounter records",D$2:D115,"&lt;&gt;Pharmacy fills")=0,"",MAX(0,A116-MAX(_xlfn.MAXIFS(A$2:A115,D$2:D115,"&lt;&gt;No encounter records",D$2:D115,"&lt;&gt;Pharmacy fills"),_xlfn.MAXIFS(B$2:B115,D$2:D115,"&lt;&gt;No encounter records",D$2:D115,"&lt;&gt;Pharmacy fills")))))))</f>
        <v/>
      </c>
      <c r="D116" s="11"/>
      <c r="E116" s="11"/>
      <c r="F116" s="11"/>
      <c r="G116" s="11"/>
      <c r="H116" s="11"/>
      <c r="I116" s="11"/>
      <c r="J116" s="11"/>
      <c r="K116" s="11"/>
      <c r="L116" s="11"/>
      <c r="M116" s="11"/>
      <c r="N116" s="11"/>
      <c r="O116" s="11"/>
      <c r="P116" s="12"/>
      <c r="Q116" s="12"/>
    </row>
    <row r="117" customFormat="false" ht="15" hidden="false" customHeight="false" outlineLevel="0" collapsed="false">
      <c r="A117" s="9"/>
      <c r="B117" s="9"/>
      <c r="C117" s="10" t="str">
        <f aca="false">IF(A117="","",IF(D117="No encounter records",IF(B117&lt;&gt;"",B117-A117,""),IF(D117="Pharmacy fills","",IF(COUNTIFS(A$2:A116,"&gt;0",D$2:D116,"&lt;&gt;No encounter records",D$2:D116,"&lt;&gt;Pharmacy fills")=0,"",MAX(0,A117-MAX(_xlfn.MAXIFS(A$2:A116,D$2:D116,"&lt;&gt;No encounter records",D$2:D116,"&lt;&gt;Pharmacy fills"),_xlfn.MAXIFS(B$2:B116,D$2:D116,"&lt;&gt;No encounter records",D$2:D116,"&lt;&gt;Pharmacy fills")))))))</f>
        <v/>
      </c>
      <c r="D117" s="11"/>
      <c r="E117" s="11"/>
      <c r="F117" s="11"/>
      <c r="G117" s="11"/>
      <c r="H117" s="11"/>
      <c r="I117" s="11"/>
      <c r="J117" s="11"/>
      <c r="K117" s="11"/>
      <c r="L117" s="11"/>
      <c r="M117" s="11"/>
      <c r="N117" s="11"/>
      <c r="O117" s="11"/>
      <c r="P117" s="12"/>
      <c r="Q117" s="12"/>
    </row>
    <row r="118" customFormat="false" ht="15" hidden="false" customHeight="false" outlineLevel="0" collapsed="false">
      <c r="A118" s="9"/>
      <c r="B118" s="9"/>
      <c r="C118" s="10" t="str">
        <f aca="false">IF(A118="","",IF(D118="No encounter records",IF(B118&lt;&gt;"",B118-A118,""),IF(D118="Pharmacy fills","",IF(COUNTIFS(A$2:A117,"&gt;0",D$2:D117,"&lt;&gt;No encounter records",D$2:D117,"&lt;&gt;Pharmacy fills")=0,"",MAX(0,A118-MAX(_xlfn.MAXIFS(A$2:A117,D$2:D117,"&lt;&gt;No encounter records",D$2:D117,"&lt;&gt;Pharmacy fills"),_xlfn.MAXIFS(B$2:B117,D$2:D117,"&lt;&gt;No encounter records",D$2:D117,"&lt;&gt;Pharmacy fills")))))))</f>
        <v/>
      </c>
      <c r="D118" s="11"/>
      <c r="E118" s="11"/>
      <c r="F118" s="11"/>
      <c r="G118" s="11"/>
      <c r="H118" s="11"/>
      <c r="I118" s="11"/>
      <c r="J118" s="11"/>
      <c r="K118" s="11"/>
      <c r="L118" s="11"/>
      <c r="M118" s="11"/>
      <c r="N118" s="11"/>
      <c r="O118" s="11"/>
      <c r="P118" s="12"/>
      <c r="Q118" s="12"/>
    </row>
    <row r="119" customFormat="false" ht="15" hidden="false" customHeight="false" outlineLevel="0" collapsed="false">
      <c r="A119" s="9"/>
      <c r="B119" s="9"/>
      <c r="C119" s="10" t="str">
        <f aca="false">IF(A119="","",IF(D119="No encounter records",IF(B119&lt;&gt;"",B119-A119,""),IF(D119="Pharmacy fills","",IF(COUNTIFS(A$2:A118,"&gt;0",D$2:D118,"&lt;&gt;No encounter records",D$2:D118,"&lt;&gt;Pharmacy fills")=0,"",MAX(0,A119-MAX(_xlfn.MAXIFS(A$2:A118,D$2:D118,"&lt;&gt;No encounter records",D$2:D118,"&lt;&gt;Pharmacy fills"),_xlfn.MAXIFS(B$2:B118,D$2:D118,"&lt;&gt;No encounter records",D$2:D118,"&lt;&gt;Pharmacy fills")))))))</f>
        <v/>
      </c>
      <c r="D119" s="11"/>
      <c r="E119" s="11"/>
      <c r="F119" s="11"/>
      <c r="G119" s="11"/>
      <c r="H119" s="11"/>
      <c r="I119" s="11"/>
      <c r="J119" s="11"/>
      <c r="K119" s="11"/>
      <c r="L119" s="11"/>
      <c r="M119" s="11"/>
      <c r="N119" s="11"/>
      <c r="O119" s="11"/>
      <c r="P119" s="12"/>
      <c r="Q119" s="12"/>
    </row>
    <row r="120" customFormat="false" ht="15" hidden="false" customHeight="false" outlineLevel="0" collapsed="false">
      <c r="A120" s="9"/>
      <c r="B120" s="9"/>
      <c r="C120" s="10" t="str">
        <f aca="false">IF(A120="","",IF(D120="No encounter records",IF(B120&lt;&gt;"",B120-A120,""),IF(D120="Pharmacy fills","",IF(COUNTIFS(A$2:A119,"&gt;0",D$2:D119,"&lt;&gt;No encounter records",D$2:D119,"&lt;&gt;Pharmacy fills")=0,"",MAX(0,A120-MAX(_xlfn.MAXIFS(A$2:A119,D$2:D119,"&lt;&gt;No encounter records",D$2:D119,"&lt;&gt;Pharmacy fills"),_xlfn.MAXIFS(B$2:B119,D$2:D119,"&lt;&gt;No encounter records",D$2:D119,"&lt;&gt;Pharmacy fills")))))))</f>
        <v/>
      </c>
      <c r="D120" s="11"/>
      <c r="E120" s="11"/>
      <c r="F120" s="11"/>
      <c r="G120" s="11"/>
      <c r="H120" s="11"/>
      <c r="I120" s="11"/>
      <c r="J120" s="11"/>
      <c r="K120" s="11"/>
      <c r="L120" s="11"/>
      <c r="M120" s="11"/>
      <c r="N120" s="11"/>
      <c r="O120" s="11"/>
      <c r="P120" s="12"/>
      <c r="Q120" s="12"/>
    </row>
    <row r="121" customFormat="false" ht="15" hidden="false" customHeight="false" outlineLevel="0" collapsed="false">
      <c r="A121" s="9"/>
      <c r="B121" s="9"/>
      <c r="C121" s="10" t="str">
        <f aca="false">IF(A121="","",IF(D121="No encounter records",IF(B121&lt;&gt;"",B121-A121,""),IF(D121="Pharmacy fills","",IF(COUNTIFS(A$2:A120,"&gt;0",D$2:D120,"&lt;&gt;No encounter records",D$2:D120,"&lt;&gt;Pharmacy fills")=0,"",MAX(0,A121-MAX(_xlfn.MAXIFS(A$2:A120,D$2:D120,"&lt;&gt;No encounter records",D$2:D120,"&lt;&gt;Pharmacy fills"),_xlfn.MAXIFS(B$2:B120,D$2:D120,"&lt;&gt;No encounter records",D$2:D120,"&lt;&gt;Pharmacy fills")))))))</f>
        <v/>
      </c>
      <c r="D121" s="11"/>
      <c r="E121" s="11"/>
      <c r="F121" s="11"/>
      <c r="G121" s="11"/>
      <c r="H121" s="11"/>
      <c r="I121" s="11"/>
      <c r="J121" s="11"/>
      <c r="K121" s="11"/>
      <c r="L121" s="11"/>
      <c r="M121" s="11"/>
      <c r="N121" s="11"/>
      <c r="O121" s="11"/>
      <c r="P121" s="12"/>
      <c r="Q121" s="12"/>
    </row>
    <row r="122" customFormat="false" ht="15" hidden="false" customHeight="false" outlineLevel="0" collapsed="false">
      <c r="A122" s="9"/>
      <c r="B122" s="9"/>
      <c r="C122" s="10" t="str">
        <f aca="false">IF(A122="","",IF(D122="No encounter records",IF(B122&lt;&gt;"",B122-A122,""),IF(D122="Pharmacy fills","",IF(COUNTIFS(A$2:A121,"&gt;0",D$2:D121,"&lt;&gt;No encounter records",D$2:D121,"&lt;&gt;Pharmacy fills")=0,"",MAX(0,A122-MAX(_xlfn.MAXIFS(A$2:A121,D$2:D121,"&lt;&gt;No encounter records",D$2:D121,"&lt;&gt;Pharmacy fills"),_xlfn.MAXIFS(B$2:B121,D$2:D121,"&lt;&gt;No encounter records",D$2:D121,"&lt;&gt;Pharmacy fills")))))))</f>
        <v/>
      </c>
      <c r="D122" s="11"/>
      <c r="E122" s="11"/>
      <c r="F122" s="11"/>
      <c r="G122" s="11"/>
      <c r="H122" s="11"/>
      <c r="I122" s="11"/>
      <c r="J122" s="11"/>
      <c r="K122" s="11"/>
      <c r="L122" s="11"/>
      <c r="M122" s="11"/>
      <c r="N122" s="11"/>
      <c r="O122" s="11"/>
      <c r="P122" s="12"/>
      <c r="Q122" s="12"/>
    </row>
    <row r="123" customFormat="false" ht="15" hidden="false" customHeight="false" outlineLevel="0" collapsed="false">
      <c r="A123" s="9"/>
      <c r="B123" s="9"/>
      <c r="C123" s="10" t="str">
        <f aca="false">IF(A123="","",IF(D123="No encounter records",IF(B123&lt;&gt;"",B123-A123,""),IF(D123="Pharmacy fills","",IF(COUNTIFS(A$2:A122,"&gt;0",D$2:D122,"&lt;&gt;No encounter records",D$2:D122,"&lt;&gt;Pharmacy fills")=0,"",MAX(0,A123-MAX(_xlfn.MAXIFS(A$2:A122,D$2:D122,"&lt;&gt;No encounter records",D$2:D122,"&lt;&gt;Pharmacy fills"),_xlfn.MAXIFS(B$2:B122,D$2:D122,"&lt;&gt;No encounter records",D$2:D122,"&lt;&gt;Pharmacy fills")))))))</f>
        <v/>
      </c>
      <c r="D123" s="11"/>
      <c r="E123" s="11"/>
      <c r="F123" s="11"/>
      <c r="G123" s="11"/>
      <c r="H123" s="11"/>
      <c r="I123" s="11"/>
      <c r="J123" s="11"/>
      <c r="K123" s="11"/>
      <c r="L123" s="11"/>
      <c r="M123" s="11"/>
      <c r="N123" s="11"/>
      <c r="O123" s="11"/>
      <c r="P123" s="12"/>
      <c r="Q123" s="12"/>
    </row>
    <row r="124" customFormat="false" ht="15" hidden="false" customHeight="false" outlineLevel="0" collapsed="false">
      <c r="A124" s="9"/>
      <c r="B124" s="9"/>
      <c r="C124" s="10" t="str">
        <f aca="false">IF(A124="","",IF(D124="No encounter records",IF(B124&lt;&gt;"",B124-A124,""),IF(D124="Pharmacy fills","",IF(COUNTIFS(A$2:A123,"&gt;0",D$2:D123,"&lt;&gt;No encounter records",D$2:D123,"&lt;&gt;Pharmacy fills")=0,"",MAX(0,A124-MAX(_xlfn.MAXIFS(A$2:A123,D$2:D123,"&lt;&gt;No encounter records",D$2:D123,"&lt;&gt;Pharmacy fills"),_xlfn.MAXIFS(B$2:B123,D$2:D123,"&lt;&gt;No encounter records",D$2:D123,"&lt;&gt;Pharmacy fills")))))))</f>
        <v/>
      </c>
      <c r="D124" s="11"/>
      <c r="E124" s="11"/>
      <c r="F124" s="11"/>
      <c r="G124" s="11"/>
      <c r="H124" s="11"/>
      <c r="I124" s="11"/>
      <c r="J124" s="11"/>
      <c r="K124" s="11"/>
      <c r="L124" s="11"/>
      <c r="M124" s="11"/>
      <c r="N124" s="11"/>
      <c r="O124" s="11"/>
      <c r="P124" s="12"/>
      <c r="Q124" s="12"/>
    </row>
    <row r="125" customFormat="false" ht="15" hidden="false" customHeight="false" outlineLevel="0" collapsed="false">
      <c r="A125" s="9"/>
      <c r="B125" s="9"/>
      <c r="C125" s="10" t="str">
        <f aca="false">IF(A125="","",IF(D125="No encounter records",IF(B125&lt;&gt;"",B125-A125,""),IF(D125="Pharmacy fills","",IF(COUNTIFS(A$2:A124,"&gt;0",D$2:D124,"&lt;&gt;No encounter records",D$2:D124,"&lt;&gt;Pharmacy fills")=0,"",MAX(0,A125-MAX(_xlfn.MAXIFS(A$2:A124,D$2:D124,"&lt;&gt;No encounter records",D$2:D124,"&lt;&gt;Pharmacy fills"),_xlfn.MAXIFS(B$2:B124,D$2:D124,"&lt;&gt;No encounter records",D$2:D124,"&lt;&gt;Pharmacy fills")))))))</f>
        <v/>
      </c>
      <c r="D125" s="11"/>
      <c r="E125" s="11"/>
      <c r="F125" s="11"/>
      <c r="G125" s="11"/>
      <c r="H125" s="11"/>
      <c r="I125" s="11"/>
      <c r="J125" s="11"/>
      <c r="K125" s="11"/>
      <c r="L125" s="11"/>
      <c r="M125" s="11"/>
      <c r="N125" s="11"/>
      <c r="O125" s="11"/>
      <c r="P125" s="12"/>
      <c r="Q125" s="12"/>
    </row>
    <row r="126" customFormat="false" ht="15" hidden="false" customHeight="false" outlineLevel="0" collapsed="false">
      <c r="A126" s="9"/>
      <c r="B126" s="9"/>
      <c r="C126" s="10" t="str">
        <f aca="false">IF(A126="","",IF(D126="No encounter records",IF(B126&lt;&gt;"",B126-A126,""),IF(D126="Pharmacy fills","",IF(COUNTIFS(A$2:A125,"&gt;0",D$2:D125,"&lt;&gt;No encounter records",D$2:D125,"&lt;&gt;Pharmacy fills")=0,"",MAX(0,A126-MAX(_xlfn.MAXIFS(A$2:A125,D$2:D125,"&lt;&gt;No encounter records",D$2:D125,"&lt;&gt;Pharmacy fills"),_xlfn.MAXIFS(B$2:B125,D$2:D125,"&lt;&gt;No encounter records",D$2:D125,"&lt;&gt;Pharmacy fills")))))))</f>
        <v/>
      </c>
      <c r="D126" s="11"/>
      <c r="E126" s="11"/>
      <c r="F126" s="11"/>
      <c r="G126" s="11"/>
      <c r="H126" s="11"/>
      <c r="I126" s="11"/>
      <c r="J126" s="11"/>
      <c r="K126" s="11"/>
      <c r="L126" s="11"/>
      <c r="M126" s="11"/>
      <c r="N126" s="11"/>
      <c r="O126" s="11"/>
      <c r="P126" s="12"/>
      <c r="Q126" s="12"/>
    </row>
    <row r="127" customFormat="false" ht="15" hidden="false" customHeight="false" outlineLevel="0" collapsed="false">
      <c r="A127" s="9"/>
      <c r="B127" s="9"/>
      <c r="C127" s="10" t="str">
        <f aca="false">IF(A127="","",IF(D127="No encounter records",IF(B127&lt;&gt;"",B127-A127,""),IF(D127="Pharmacy fills","",IF(COUNTIFS(A$2:A126,"&gt;0",D$2:D126,"&lt;&gt;No encounter records",D$2:D126,"&lt;&gt;Pharmacy fills")=0,"",MAX(0,A127-MAX(_xlfn.MAXIFS(A$2:A126,D$2:D126,"&lt;&gt;No encounter records",D$2:D126,"&lt;&gt;Pharmacy fills"),_xlfn.MAXIFS(B$2:B126,D$2:D126,"&lt;&gt;No encounter records",D$2:D126,"&lt;&gt;Pharmacy fills")))))))</f>
        <v/>
      </c>
      <c r="D127" s="11"/>
      <c r="E127" s="11"/>
      <c r="F127" s="11"/>
      <c r="G127" s="11"/>
      <c r="H127" s="11"/>
      <c r="I127" s="11"/>
      <c r="J127" s="11"/>
      <c r="K127" s="11"/>
      <c r="L127" s="11"/>
      <c r="M127" s="11"/>
      <c r="N127" s="11"/>
      <c r="O127" s="11"/>
      <c r="P127" s="12"/>
      <c r="Q127" s="12"/>
    </row>
    <row r="128" customFormat="false" ht="15" hidden="false" customHeight="false" outlineLevel="0" collapsed="false">
      <c r="A128" s="9"/>
      <c r="B128" s="9"/>
      <c r="C128" s="10" t="str">
        <f aca="false">IF(A128="","",IF(D128="No encounter records",IF(B128&lt;&gt;"",B128-A128,""),IF(D128="Pharmacy fills","",IF(COUNTIFS(A$2:A127,"&gt;0",D$2:D127,"&lt;&gt;No encounter records",D$2:D127,"&lt;&gt;Pharmacy fills")=0,"",MAX(0,A128-MAX(_xlfn.MAXIFS(A$2:A127,D$2:D127,"&lt;&gt;No encounter records",D$2:D127,"&lt;&gt;Pharmacy fills"),_xlfn.MAXIFS(B$2:B127,D$2:D127,"&lt;&gt;No encounter records",D$2:D127,"&lt;&gt;Pharmacy fills")))))))</f>
        <v/>
      </c>
      <c r="D128" s="11"/>
      <c r="E128" s="11"/>
      <c r="F128" s="11"/>
      <c r="G128" s="11"/>
      <c r="H128" s="11"/>
      <c r="I128" s="11"/>
      <c r="J128" s="11"/>
      <c r="K128" s="11"/>
      <c r="L128" s="11"/>
      <c r="M128" s="11"/>
      <c r="N128" s="11"/>
      <c r="O128" s="11"/>
      <c r="P128" s="12"/>
      <c r="Q128" s="12"/>
    </row>
    <row r="129" customFormat="false" ht="15" hidden="false" customHeight="false" outlineLevel="0" collapsed="false">
      <c r="A129" s="9"/>
      <c r="B129" s="9"/>
      <c r="C129" s="10" t="str">
        <f aca="false">IF(A129="","",IF(D129="No encounter records",IF(B129&lt;&gt;"",B129-A129,""),IF(D129="Pharmacy fills","",IF(COUNTIFS(A$2:A128,"&gt;0",D$2:D128,"&lt;&gt;No encounter records",D$2:D128,"&lt;&gt;Pharmacy fills")=0,"",MAX(0,A129-MAX(_xlfn.MAXIFS(A$2:A128,D$2:D128,"&lt;&gt;No encounter records",D$2:D128,"&lt;&gt;Pharmacy fills"),_xlfn.MAXIFS(B$2:B128,D$2:D128,"&lt;&gt;No encounter records",D$2:D128,"&lt;&gt;Pharmacy fills")))))))</f>
        <v/>
      </c>
      <c r="D129" s="11"/>
      <c r="E129" s="11"/>
      <c r="F129" s="11"/>
      <c r="G129" s="11"/>
      <c r="H129" s="11"/>
      <c r="I129" s="11"/>
      <c r="J129" s="11"/>
      <c r="K129" s="11"/>
      <c r="L129" s="11"/>
      <c r="M129" s="11"/>
      <c r="N129" s="11"/>
      <c r="O129" s="11"/>
      <c r="P129" s="12"/>
      <c r="Q129" s="12"/>
    </row>
    <row r="130" customFormat="false" ht="15" hidden="false" customHeight="false" outlineLevel="0" collapsed="false">
      <c r="A130" s="9"/>
      <c r="B130" s="9"/>
      <c r="C130" s="10" t="str">
        <f aca="false">IF(A130="","",IF(D130="No encounter records",IF(B130&lt;&gt;"",B130-A130,""),IF(D130="Pharmacy fills","",IF(COUNTIFS(A$2:A129,"&gt;0",D$2:D129,"&lt;&gt;No encounter records",D$2:D129,"&lt;&gt;Pharmacy fills")=0,"",MAX(0,A130-MAX(_xlfn.MAXIFS(A$2:A129,D$2:D129,"&lt;&gt;No encounter records",D$2:D129,"&lt;&gt;Pharmacy fills"),_xlfn.MAXIFS(B$2:B129,D$2:D129,"&lt;&gt;No encounter records",D$2:D129,"&lt;&gt;Pharmacy fills")))))))</f>
        <v/>
      </c>
      <c r="D130" s="11"/>
      <c r="E130" s="11"/>
      <c r="F130" s="11"/>
      <c r="G130" s="11"/>
      <c r="H130" s="11"/>
      <c r="I130" s="11"/>
      <c r="J130" s="11"/>
      <c r="K130" s="11"/>
      <c r="L130" s="11"/>
      <c r="M130" s="11"/>
      <c r="N130" s="11"/>
      <c r="O130" s="11"/>
      <c r="P130" s="12"/>
      <c r="Q130" s="12"/>
    </row>
    <row r="131" customFormat="false" ht="15" hidden="false" customHeight="false" outlineLevel="0" collapsed="false">
      <c r="A131" s="9"/>
      <c r="B131" s="9"/>
      <c r="C131" s="10" t="str">
        <f aca="false">IF(A131="","",IF(D131="No encounter records",IF(B131&lt;&gt;"",B131-A131,""),IF(D131="Pharmacy fills","",IF(COUNTIFS(A$2:A130,"&gt;0",D$2:D130,"&lt;&gt;No encounter records",D$2:D130,"&lt;&gt;Pharmacy fills")=0,"",MAX(0,A131-MAX(_xlfn.MAXIFS(A$2:A130,D$2:D130,"&lt;&gt;No encounter records",D$2:D130,"&lt;&gt;Pharmacy fills"),_xlfn.MAXIFS(B$2:B130,D$2:D130,"&lt;&gt;No encounter records",D$2:D130,"&lt;&gt;Pharmacy fills")))))))</f>
        <v/>
      </c>
      <c r="D131" s="11"/>
      <c r="E131" s="11"/>
      <c r="F131" s="11"/>
      <c r="G131" s="11"/>
      <c r="H131" s="11"/>
      <c r="I131" s="11"/>
      <c r="J131" s="11"/>
      <c r="K131" s="11"/>
      <c r="L131" s="11"/>
      <c r="M131" s="11"/>
      <c r="N131" s="11"/>
      <c r="O131" s="11"/>
      <c r="P131" s="12"/>
      <c r="Q131" s="12"/>
    </row>
    <row r="132" customFormat="false" ht="15" hidden="false" customHeight="false" outlineLevel="0" collapsed="false">
      <c r="A132" s="9"/>
      <c r="B132" s="9"/>
      <c r="C132" s="10" t="str">
        <f aca="false">IF(A132="","",IF(D132="No encounter records",IF(B132&lt;&gt;"",B132-A132,""),IF(D132="Pharmacy fills","",IF(COUNTIFS(A$2:A131,"&gt;0",D$2:D131,"&lt;&gt;No encounter records",D$2:D131,"&lt;&gt;Pharmacy fills")=0,"",MAX(0,A132-MAX(_xlfn.MAXIFS(A$2:A131,D$2:D131,"&lt;&gt;No encounter records",D$2:D131,"&lt;&gt;Pharmacy fills"),_xlfn.MAXIFS(B$2:B131,D$2:D131,"&lt;&gt;No encounter records",D$2:D131,"&lt;&gt;Pharmacy fills")))))))</f>
        <v/>
      </c>
      <c r="D132" s="11"/>
      <c r="E132" s="11"/>
      <c r="F132" s="11"/>
      <c r="G132" s="11"/>
      <c r="H132" s="11"/>
      <c r="I132" s="11"/>
      <c r="J132" s="11"/>
      <c r="K132" s="11"/>
      <c r="L132" s="11"/>
      <c r="M132" s="11"/>
      <c r="N132" s="11"/>
      <c r="O132" s="11"/>
      <c r="P132" s="12"/>
      <c r="Q132" s="12"/>
    </row>
    <row r="133" customFormat="false" ht="15" hidden="false" customHeight="false" outlineLevel="0" collapsed="false">
      <c r="A133" s="9"/>
      <c r="B133" s="9"/>
      <c r="C133" s="10" t="str">
        <f aca="false">IF(A133="","",IF(D133="No encounter records",IF(B133&lt;&gt;"",B133-A133,""),IF(D133="Pharmacy fills","",IF(COUNTIFS(A$2:A132,"&gt;0",D$2:D132,"&lt;&gt;No encounter records",D$2:D132,"&lt;&gt;Pharmacy fills")=0,"",MAX(0,A133-MAX(_xlfn.MAXIFS(A$2:A132,D$2:D132,"&lt;&gt;No encounter records",D$2:D132,"&lt;&gt;Pharmacy fills"),_xlfn.MAXIFS(B$2:B132,D$2:D132,"&lt;&gt;No encounter records",D$2:D132,"&lt;&gt;Pharmacy fills")))))))</f>
        <v/>
      </c>
      <c r="D133" s="11"/>
      <c r="E133" s="11"/>
      <c r="F133" s="11"/>
      <c r="G133" s="11"/>
      <c r="H133" s="11"/>
      <c r="I133" s="11"/>
      <c r="J133" s="11"/>
      <c r="K133" s="11"/>
      <c r="L133" s="11"/>
      <c r="M133" s="11"/>
      <c r="N133" s="11"/>
      <c r="O133" s="11"/>
      <c r="P133" s="12"/>
      <c r="Q133" s="12"/>
    </row>
    <row r="134" customFormat="false" ht="15" hidden="false" customHeight="false" outlineLevel="0" collapsed="false">
      <c r="A134" s="9"/>
      <c r="B134" s="9"/>
      <c r="C134" s="10" t="str">
        <f aca="false">IF(A134="","",IF(D134="No encounter records",IF(B134&lt;&gt;"",B134-A134,""),IF(D134="Pharmacy fills","",IF(COUNTIFS(A$2:A133,"&gt;0",D$2:D133,"&lt;&gt;No encounter records",D$2:D133,"&lt;&gt;Pharmacy fills")=0,"",MAX(0,A134-MAX(_xlfn.MAXIFS(A$2:A133,D$2:D133,"&lt;&gt;No encounter records",D$2:D133,"&lt;&gt;Pharmacy fills"),_xlfn.MAXIFS(B$2:B133,D$2:D133,"&lt;&gt;No encounter records",D$2:D133,"&lt;&gt;Pharmacy fills")))))))</f>
        <v/>
      </c>
      <c r="D134" s="11"/>
      <c r="E134" s="11"/>
      <c r="F134" s="11"/>
      <c r="G134" s="11"/>
      <c r="H134" s="11"/>
      <c r="I134" s="11"/>
      <c r="J134" s="11"/>
      <c r="K134" s="11"/>
      <c r="L134" s="11"/>
      <c r="M134" s="11"/>
      <c r="N134" s="11"/>
      <c r="O134" s="11"/>
      <c r="P134" s="12"/>
      <c r="Q134" s="12"/>
    </row>
    <row r="135" customFormat="false" ht="15" hidden="false" customHeight="false" outlineLevel="0" collapsed="false">
      <c r="A135" s="9"/>
      <c r="B135" s="9"/>
      <c r="C135" s="10" t="str">
        <f aca="false">IF(A135="","",IF(D135="No encounter records",IF(B135&lt;&gt;"",B135-A135,""),IF(D135="Pharmacy fills","",IF(COUNTIFS(A$2:A134,"&gt;0",D$2:D134,"&lt;&gt;No encounter records",D$2:D134,"&lt;&gt;Pharmacy fills")=0,"",MAX(0,A135-MAX(_xlfn.MAXIFS(A$2:A134,D$2:D134,"&lt;&gt;No encounter records",D$2:D134,"&lt;&gt;Pharmacy fills"),_xlfn.MAXIFS(B$2:B134,D$2:D134,"&lt;&gt;No encounter records",D$2:D134,"&lt;&gt;Pharmacy fills")))))))</f>
        <v/>
      </c>
      <c r="D135" s="11"/>
      <c r="E135" s="11"/>
      <c r="F135" s="11"/>
      <c r="G135" s="11"/>
      <c r="H135" s="11"/>
      <c r="I135" s="11"/>
      <c r="J135" s="11"/>
      <c r="K135" s="11"/>
      <c r="L135" s="11"/>
      <c r="M135" s="11"/>
      <c r="N135" s="11"/>
      <c r="O135" s="11"/>
      <c r="P135" s="12"/>
      <c r="Q135" s="12"/>
    </row>
    <row r="136" customFormat="false" ht="15" hidden="false" customHeight="false" outlineLevel="0" collapsed="false">
      <c r="A136" s="9"/>
      <c r="B136" s="9"/>
      <c r="C136" s="10" t="str">
        <f aca="false">IF(A136="","",IF(D136="No encounter records",IF(B136&lt;&gt;"",B136-A136,""),IF(D136="Pharmacy fills","",IF(COUNTIFS(A$2:A135,"&gt;0",D$2:D135,"&lt;&gt;No encounter records",D$2:D135,"&lt;&gt;Pharmacy fills")=0,"",MAX(0,A136-MAX(_xlfn.MAXIFS(A$2:A135,D$2:D135,"&lt;&gt;No encounter records",D$2:D135,"&lt;&gt;Pharmacy fills"),_xlfn.MAXIFS(B$2:B135,D$2:D135,"&lt;&gt;No encounter records",D$2:D135,"&lt;&gt;Pharmacy fills")))))))</f>
        <v/>
      </c>
      <c r="D136" s="11"/>
      <c r="E136" s="11"/>
      <c r="F136" s="11"/>
      <c r="G136" s="11"/>
      <c r="H136" s="11"/>
      <c r="I136" s="11"/>
      <c r="J136" s="11"/>
      <c r="K136" s="11"/>
      <c r="L136" s="11"/>
      <c r="M136" s="11"/>
      <c r="N136" s="11"/>
      <c r="O136" s="11"/>
      <c r="P136" s="12"/>
      <c r="Q136" s="12"/>
    </row>
    <row r="137" customFormat="false" ht="15" hidden="false" customHeight="false" outlineLevel="0" collapsed="false">
      <c r="A137" s="9"/>
      <c r="B137" s="9"/>
      <c r="C137" s="10" t="str">
        <f aca="false">IF(A137="","",IF(D137="No encounter records",IF(B137&lt;&gt;"",B137-A137,""),IF(D137="Pharmacy fills","",IF(COUNTIFS(A$2:A136,"&gt;0",D$2:D136,"&lt;&gt;No encounter records",D$2:D136,"&lt;&gt;Pharmacy fills")=0,"",MAX(0,A137-MAX(_xlfn.MAXIFS(A$2:A136,D$2:D136,"&lt;&gt;No encounter records",D$2:D136,"&lt;&gt;Pharmacy fills"),_xlfn.MAXIFS(B$2:B136,D$2:D136,"&lt;&gt;No encounter records",D$2:D136,"&lt;&gt;Pharmacy fills")))))))</f>
        <v/>
      </c>
      <c r="D137" s="11"/>
      <c r="E137" s="11"/>
      <c r="F137" s="11"/>
      <c r="G137" s="11"/>
      <c r="H137" s="11"/>
      <c r="I137" s="11"/>
      <c r="J137" s="11"/>
      <c r="K137" s="11"/>
      <c r="L137" s="11"/>
      <c r="M137" s="11"/>
      <c r="N137" s="11"/>
      <c r="O137" s="11"/>
      <c r="P137" s="12"/>
      <c r="Q137" s="12"/>
    </row>
    <row r="138" customFormat="false" ht="15" hidden="false" customHeight="false" outlineLevel="0" collapsed="false">
      <c r="A138" s="9"/>
      <c r="B138" s="9"/>
      <c r="C138" s="10" t="str">
        <f aca="false">IF(A138="","",IF(D138="No encounter records",IF(B138&lt;&gt;"",B138-A138,""),IF(D138="Pharmacy fills","",IF(COUNTIFS(A$2:A137,"&gt;0",D$2:D137,"&lt;&gt;No encounter records",D$2:D137,"&lt;&gt;Pharmacy fills")=0,"",MAX(0,A138-MAX(_xlfn.MAXIFS(A$2:A137,D$2:D137,"&lt;&gt;No encounter records",D$2:D137,"&lt;&gt;Pharmacy fills"),_xlfn.MAXIFS(B$2:B137,D$2:D137,"&lt;&gt;No encounter records",D$2:D137,"&lt;&gt;Pharmacy fills")))))))</f>
        <v/>
      </c>
      <c r="D138" s="11"/>
      <c r="E138" s="11"/>
      <c r="F138" s="11"/>
      <c r="G138" s="11"/>
      <c r="H138" s="11"/>
      <c r="I138" s="11"/>
      <c r="J138" s="11"/>
      <c r="K138" s="11"/>
      <c r="L138" s="11"/>
      <c r="M138" s="11"/>
      <c r="N138" s="11"/>
      <c r="O138" s="11"/>
      <c r="P138" s="12"/>
      <c r="Q138" s="12"/>
    </row>
    <row r="139" customFormat="false" ht="15" hidden="false" customHeight="false" outlineLevel="0" collapsed="false">
      <c r="A139" s="9"/>
      <c r="B139" s="9"/>
      <c r="C139" s="10" t="str">
        <f aca="false">IF(A139="","",IF(D139="No encounter records",IF(B139&lt;&gt;"",B139-A139,""),IF(D139="Pharmacy fills","",IF(COUNTIFS(A$2:A138,"&gt;0",D$2:D138,"&lt;&gt;No encounter records",D$2:D138,"&lt;&gt;Pharmacy fills")=0,"",MAX(0,A139-MAX(_xlfn.MAXIFS(A$2:A138,D$2:D138,"&lt;&gt;No encounter records",D$2:D138,"&lt;&gt;Pharmacy fills"),_xlfn.MAXIFS(B$2:B138,D$2:D138,"&lt;&gt;No encounter records",D$2:D138,"&lt;&gt;Pharmacy fills")))))))</f>
        <v/>
      </c>
      <c r="D139" s="11"/>
      <c r="E139" s="11"/>
      <c r="F139" s="11"/>
      <c r="G139" s="11"/>
      <c r="H139" s="11"/>
      <c r="I139" s="11"/>
      <c r="J139" s="11"/>
      <c r="K139" s="11"/>
      <c r="L139" s="11"/>
      <c r="M139" s="11"/>
      <c r="N139" s="11"/>
      <c r="O139" s="11"/>
      <c r="P139" s="12"/>
      <c r="Q139" s="12"/>
    </row>
    <row r="140" customFormat="false" ht="15" hidden="false" customHeight="false" outlineLevel="0" collapsed="false">
      <c r="A140" s="9"/>
      <c r="B140" s="9"/>
      <c r="C140" s="10" t="str">
        <f aca="false">IF(A140="","",IF(D140="No encounter records",IF(B140&lt;&gt;"",B140-A140,""),IF(D140="Pharmacy fills","",IF(COUNTIFS(A$2:A139,"&gt;0",D$2:D139,"&lt;&gt;No encounter records",D$2:D139,"&lt;&gt;Pharmacy fills")=0,"",MAX(0,A140-MAX(_xlfn.MAXIFS(A$2:A139,D$2:D139,"&lt;&gt;No encounter records",D$2:D139,"&lt;&gt;Pharmacy fills"),_xlfn.MAXIFS(B$2:B139,D$2:D139,"&lt;&gt;No encounter records",D$2:D139,"&lt;&gt;Pharmacy fills")))))))</f>
        <v/>
      </c>
      <c r="D140" s="11"/>
      <c r="E140" s="11"/>
      <c r="F140" s="11"/>
      <c r="G140" s="11"/>
      <c r="H140" s="11"/>
      <c r="I140" s="11"/>
      <c r="J140" s="11"/>
      <c r="K140" s="11"/>
      <c r="L140" s="11"/>
      <c r="M140" s="11"/>
      <c r="N140" s="11"/>
      <c r="O140" s="11"/>
      <c r="P140" s="12"/>
      <c r="Q140" s="12"/>
    </row>
    <row r="141" customFormat="false" ht="15" hidden="false" customHeight="false" outlineLevel="0" collapsed="false">
      <c r="A141" s="9"/>
      <c r="B141" s="9"/>
      <c r="C141" s="10" t="str">
        <f aca="false">IF(A141="","",IF(D141="No encounter records",IF(B141&lt;&gt;"",B141-A141,""),IF(D141="Pharmacy fills","",IF(COUNTIFS(A$2:A140,"&gt;0",D$2:D140,"&lt;&gt;No encounter records",D$2:D140,"&lt;&gt;Pharmacy fills")=0,"",MAX(0,A141-MAX(_xlfn.MAXIFS(A$2:A140,D$2:D140,"&lt;&gt;No encounter records",D$2:D140,"&lt;&gt;Pharmacy fills"),_xlfn.MAXIFS(B$2:B140,D$2:D140,"&lt;&gt;No encounter records",D$2:D140,"&lt;&gt;Pharmacy fills")))))))</f>
        <v/>
      </c>
      <c r="D141" s="11"/>
      <c r="E141" s="11"/>
      <c r="F141" s="11"/>
      <c r="G141" s="11"/>
      <c r="H141" s="11"/>
      <c r="I141" s="11"/>
      <c r="J141" s="11"/>
      <c r="K141" s="11"/>
      <c r="L141" s="11"/>
      <c r="M141" s="11"/>
      <c r="N141" s="11"/>
      <c r="O141" s="11"/>
      <c r="P141" s="12"/>
      <c r="Q141" s="12"/>
    </row>
    <row r="142" customFormat="false" ht="15" hidden="false" customHeight="false" outlineLevel="0" collapsed="false">
      <c r="A142" s="9"/>
      <c r="B142" s="9"/>
      <c r="C142" s="10" t="str">
        <f aca="false">IF(A142="","",IF(D142="No encounter records",IF(B142&lt;&gt;"",B142-A142,""),IF(D142="Pharmacy fills","",IF(COUNTIFS(A$2:A141,"&gt;0",D$2:D141,"&lt;&gt;No encounter records",D$2:D141,"&lt;&gt;Pharmacy fills")=0,"",MAX(0,A142-MAX(_xlfn.MAXIFS(A$2:A141,D$2:D141,"&lt;&gt;No encounter records",D$2:D141,"&lt;&gt;Pharmacy fills"),_xlfn.MAXIFS(B$2:B141,D$2:D141,"&lt;&gt;No encounter records",D$2:D141,"&lt;&gt;Pharmacy fills")))))))</f>
        <v/>
      </c>
      <c r="D142" s="11"/>
      <c r="E142" s="11"/>
      <c r="F142" s="11"/>
      <c r="G142" s="11"/>
      <c r="H142" s="11"/>
      <c r="I142" s="11"/>
      <c r="J142" s="11"/>
      <c r="K142" s="11"/>
      <c r="L142" s="11"/>
      <c r="M142" s="11"/>
      <c r="N142" s="11"/>
      <c r="O142" s="11"/>
      <c r="P142" s="12"/>
      <c r="Q142" s="12"/>
    </row>
    <row r="143" customFormat="false" ht="15" hidden="false" customHeight="false" outlineLevel="0" collapsed="false">
      <c r="A143" s="9"/>
      <c r="B143" s="9"/>
      <c r="C143" s="10" t="str">
        <f aca="false">IF(A143="","",IF(D143="No encounter records",IF(B143&lt;&gt;"",B143-A143,""),IF(D143="Pharmacy fills","",IF(COUNTIFS(A$2:A142,"&gt;0",D$2:D142,"&lt;&gt;No encounter records",D$2:D142,"&lt;&gt;Pharmacy fills")=0,"",MAX(0,A143-MAX(_xlfn.MAXIFS(A$2:A142,D$2:D142,"&lt;&gt;No encounter records",D$2:D142,"&lt;&gt;Pharmacy fills"),_xlfn.MAXIFS(B$2:B142,D$2:D142,"&lt;&gt;No encounter records",D$2:D142,"&lt;&gt;Pharmacy fills")))))))</f>
        <v/>
      </c>
      <c r="D143" s="11"/>
      <c r="E143" s="11"/>
      <c r="F143" s="11"/>
      <c r="G143" s="11"/>
      <c r="H143" s="11"/>
      <c r="I143" s="11"/>
      <c r="J143" s="11"/>
      <c r="K143" s="11"/>
      <c r="L143" s="11"/>
      <c r="M143" s="11"/>
      <c r="N143" s="11"/>
      <c r="O143" s="11"/>
      <c r="P143" s="12"/>
      <c r="Q143" s="12"/>
    </row>
    <row r="144" customFormat="false" ht="15" hidden="false" customHeight="false" outlineLevel="0" collapsed="false">
      <c r="A144" s="9"/>
      <c r="B144" s="9"/>
      <c r="C144" s="10" t="str">
        <f aca="false">IF(A144="","",IF(D144="No encounter records",IF(B144&lt;&gt;"",B144-A144,""),IF(D144="Pharmacy fills","",IF(COUNTIFS(A$2:A143,"&gt;0",D$2:D143,"&lt;&gt;No encounter records",D$2:D143,"&lt;&gt;Pharmacy fills")=0,"",MAX(0,A144-MAX(_xlfn.MAXIFS(A$2:A143,D$2:D143,"&lt;&gt;No encounter records",D$2:D143,"&lt;&gt;Pharmacy fills"),_xlfn.MAXIFS(B$2:B143,D$2:D143,"&lt;&gt;No encounter records",D$2:D143,"&lt;&gt;Pharmacy fills")))))))</f>
        <v/>
      </c>
      <c r="D144" s="11"/>
      <c r="E144" s="11"/>
      <c r="F144" s="11"/>
      <c r="G144" s="11"/>
      <c r="H144" s="11"/>
      <c r="I144" s="11"/>
      <c r="J144" s="11"/>
      <c r="K144" s="11"/>
      <c r="L144" s="11"/>
      <c r="M144" s="11"/>
      <c r="N144" s="11"/>
      <c r="O144" s="11"/>
      <c r="P144" s="12"/>
      <c r="Q144" s="12"/>
    </row>
    <row r="145" customFormat="false" ht="15" hidden="false" customHeight="false" outlineLevel="0" collapsed="false">
      <c r="A145" s="9"/>
      <c r="B145" s="9"/>
      <c r="C145" s="10" t="str">
        <f aca="false">IF(A145="","",IF(D145="No encounter records",IF(B145&lt;&gt;"",B145-A145,""),IF(D145="Pharmacy fills","",IF(COUNTIFS(A$2:A144,"&gt;0",D$2:D144,"&lt;&gt;No encounter records",D$2:D144,"&lt;&gt;Pharmacy fills")=0,"",MAX(0,A145-MAX(_xlfn.MAXIFS(A$2:A144,D$2:D144,"&lt;&gt;No encounter records",D$2:D144,"&lt;&gt;Pharmacy fills"),_xlfn.MAXIFS(B$2:B144,D$2:D144,"&lt;&gt;No encounter records",D$2:D144,"&lt;&gt;Pharmacy fills")))))))</f>
        <v/>
      </c>
      <c r="D145" s="11"/>
      <c r="E145" s="11"/>
      <c r="F145" s="11"/>
      <c r="G145" s="11"/>
      <c r="H145" s="11"/>
      <c r="I145" s="11"/>
      <c r="J145" s="11"/>
      <c r="K145" s="11"/>
      <c r="L145" s="11"/>
      <c r="M145" s="11"/>
      <c r="N145" s="11"/>
      <c r="O145" s="11"/>
      <c r="P145" s="12"/>
      <c r="Q145" s="12"/>
    </row>
    <row r="146" customFormat="false" ht="15" hidden="false" customHeight="false" outlineLevel="0" collapsed="false">
      <c r="A146" s="9"/>
      <c r="B146" s="9"/>
      <c r="C146" s="10" t="str">
        <f aca="false">IF(A146="","",IF(D146="No encounter records",IF(B146&lt;&gt;"",B146-A146,""),IF(D146="Pharmacy fills","",IF(COUNTIFS(A$2:A145,"&gt;0",D$2:D145,"&lt;&gt;No encounter records",D$2:D145,"&lt;&gt;Pharmacy fills")=0,"",MAX(0,A146-MAX(_xlfn.MAXIFS(A$2:A145,D$2:D145,"&lt;&gt;No encounter records",D$2:D145,"&lt;&gt;Pharmacy fills"),_xlfn.MAXIFS(B$2:B145,D$2:D145,"&lt;&gt;No encounter records",D$2:D145,"&lt;&gt;Pharmacy fills")))))))</f>
        <v/>
      </c>
      <c r="D146" s="11"/>
      <c r="E146" s="11"/>
      <c r="F146" s="11"/>
      <c r="G146" s="11"/>
      <c r="H146" s="11"/>
      <c r="I146" s="11"/>
      <c r="J146" s="11"/>
      <c r="K146" s="11"/>
      <c r="L146" s="11"/>
      <c r="M146" s="11"/>
      <c r="N146" s="11"/>
      <c r="O146" s="11"/>
      <c r="P146" s="12"/>
      <c r="Q146" s="12"/>
    </row>
    <row r="147" customFormat="false" ht="15" hidden="false" customHeight="false" outlineLevel="0" collapsed="false">
      <c r="A147" s="9"/>
      <c r="B147" s="9"/>
      <c r="C147" s="10" t="str">
        <f aca="false">IF(A147="","",IF(D147="No encounter records",IF(B147&lt;&gt;"",B147-A147,""),IF(D147="Pharmacy fills","",IF(COUNTIFS(A$2:A146,"&gt;0",D$2:D146,"&lt;&gt;No encounter records",D$2:D146,"&lt;&gt;Pharmacy fills")=0,"",MAX(0,A147-MAX(_xlfn.MAXIFS(A$2:A146,D$2:D146,"&lt;&gt;No encounter records",D$2:D146,"&lt;&gt;Pharmacy fills"),_xlfn.MAXIFS(B$2:B146,D$2:D146,"&lt;&gt;No encounter records",D$2:D146,"&lt;&gt;Pharmacy fills")))))))</f>
        <v/>
      </c>
      <c r="D147" s="11"/>
      <c r="E147" s="11"/>
      <c r="F147" s="11"/>
      <c r="G147" s="11"/>
      <c r="H147" s="11"/>
      <c r="I147" s="11"/>
      <c r="J147" s="11"/>
      <c r="K147" s="11"/>
      <c r="L147" s="11"/>
      <c r="M147" s="11"/>
      <c r="N147" s="11"/>
      <c r="O147" s="11"/>
      <c r="P147" s="12"/>
      <c r="Q147" s="12"/>
    </row>
    <row r="148" customFormat="false" ht="15" hidden="false" customHeight="false" outlineLevel="0" collapsed="false">
      <c r="A148" s="9"/>
      <c r="B148" s="9"/>
      <c r="C148" s="10" t="str">
        <f aca="false">IF(A148="","",IF(D148="No encounter records",IF(B148&lt;&gt;"",B148-A148,""),IF(D148="Pharmacy fills","",IF(COUNTIFS(A$2:A147,"&gt;0",D$2:D147,"&lt;&gt;No encounter records",D$2:D147,"&lt;&gt;Pharmacy fills")=0,"",MAX(0,A148-MAX(_xlfn.MAXIFS(A$2:A147,D$2:D147,"&lt;&gt;No encounter records",D$2:D147,"&lt;&gt;Pharmacy fills"),_xlfn.MAXIFS(B$2:B147,D$2:D147,"&lt;&gt;No encounter records",D$2:D147,"&lt;&gt;Pharmacy fills")))))))</f>
        <v/>
      </c>
      <c r="D148" s="11"/>
      <c r="E148" s="11"/>
      <c r="F148" s="11"/>
      <c r="G148" s="11"/>
      <c r="H148" s="11"/>
      <c r="I148" s="11"/>
      <c r="J148" s="11"/>
      <c r="K148" s="11"/>
      <c r="L148" s="11"/>
      <c r="M148" s="11"/>
      <c r="N148" s="11"/>
      <c r="O148" s="11"/>
      <c r="P148" s="12"/>
      <c r="Q148" s="12"/>
    </row>
    <row r="149" customFormat="false" ht="15" hidden="false" customHeight="false" outlineLevel="0" collapsed="false">
      <c r="A149" s="9"/>
      <c r="B149" s="9"/>
      <c r="C149" s="10" t="str">
        <f aca="false">IF(A149="","",IF(D149="No encounter records",IF(B149&lt;&gt;"",B149-A149,""),IF(D149="Pharmacy fills","",IF(COUNTIFS(A$2:A148,"&gt;0",D$2:D148,"&lt;&gt;No encounter records",D$2:D148,"&lt;&gt;Pharmacy fills")=0,"",MAX(0,A149-MAX(_xlfn.MAXIFS(A$2:A148,D$2:D148,"&lt;&gt;No encounter records",D$2:D148,"&lt;&gt;Pharmacy fills"),_xlfn.MAXIFS(B$2:B148,D$2:D148,"&lt;&gt;No encounter records",D$2:D148,"&lt;&gt;Pharmacy fills")))))))</f>
        <v/>
      </c>
      <c r="D149" s="11"/>
      <c r="E149" s="11"/>
      <c r="F149" s="11"/>
      <c r="G149" s="11"/>
      <c r="H149" s="11"/>
      <c r="I149" s="11"/>
      <c r="J149" s="11"/>
      <c r="K149" s="11"/>
      <c r="L149" s="11"/>
      <c r="M149" s="11"/>
      <c r="N149" s="11"/>
      <c r="O149" s="11"/>
      <c r="P149" s="12"/>
      <c r="Q149" s="12"/>
    </row>
    <row r="150" customFormat="false" ht="15" hidden="false" customHeight="false" outlineLevel="0" collapsed="false">
      <c r="A150" s="9"/>
      <c r="B150" s="9"/>
      <c r="C150" s="10" t="str">
        <f aca="false">IF(A150="","",IF(D150="No encounter records",IF(B150&lt;&gt;"",B150-A150,""),IF(D150="Pharmacy fills","",IF(COUNTIFS(A$2:A149,"&gt;0",D$2:D149,"&lt;&gt;No encounter records",D$2:D149,"&lt;&gt;Pharmacy fills")=0,"",MAX(0,A150-MAX(_xlfn.MAXIFS(A$2:A149,D$2:D149,"&lt;&gt;No encounter records",D$2:D149,"&lt;&gt;Pharmacy fills"),_xlfn.MAXIFS(B$2:B149,D$2:D149,"&lt;&gt;No encounter records",D$2:D149,"&lt;&gt;Pharmacy fills")))))))</f>
        <v/>
      </c>
      <c r="D150" s="11"/>
      <c r="E150" s="11"/>
      <c r="F150" s="11"/>
      <c r="G150" s="11"/>
      <c r="H150" s="11"/>
      <c r="I150" s="11"/>
      <c r="J150" s="11"/>
      <c r="K150" s="11"/>
      <c r="L150" s="11"/>
      <c r="M150" s="11"/>
      <c r="N150" s="11"/>
      <c r="O150" s="11"/>
      <c r="P150" s="12"/>
      <c r="Q150" s="12"/>
    </row>
    <row r="151" customFormat="false" ht="15" hidden="false" customHeight="false" outlineLevel="0" collapsed="false">
      <c r="A151" s="9"/>
      <c r="B151" s="9"/>
      <c r="C151" s="10" t="str">
        <f aca="false">IF(A151="","",IF(D151="No encounter records",IF(B151&lt;&gt;"",B151-A151,""),IF(D151="Pharmacy fills","",IF(COUNTIFS(A$2:A150,"&gt;0",D$2:D150,"&lt;&gt;No encounter records",D$2:D150,"&lt;&gt;Pharmacy fills")=0,"",MAX(0,A151-MAX(_xlfn.MAXIFS(A$2:A150,D$2:D150,"&lt;&gt;No encounter records",D$2:D150,"&lt;&gt;Pharmacy fills"),_xlfn.MAXIFS(B$2:B150,D$2:D150,"&lt;&gt;No encounter records",D$2:D150,"&lt;&gt;Pharmacy fills")))))))</f>
        <v/>
      </c>
      <c r="D151" s="11"/>
      <c r="E151" s="11"/>
      <c r="F151" s="11"/>
      <c r="G151" s="11"/>
      <c r="H151" s="11"/>
      <c r="I151" s="11"/>
      <c r="J151" s="11"/>
      <c r="K151" s="11"/>
      <c r="L151" s="11"/>
      <c r="M151" s="11"/>
      <c r="N151" s="11"/>
      <c r="O151" s="11"/>
      <c r="P151" s="12"/>
      <c r="Q151" s="12"/>
    </row>
    <row r="152" customFormat="false" ht="15" hidden="false" customHeight="false" outlineLevel="0" collapsed="false">
      <c r="A152" s="9"/>
      <c r="B152" s="9"/>
      <c r="C152" s="10" t="str">
        <f aca="false">IF(A152="","",IF(D152="No encounter records",IF(B152&lt;&gt;"",B152-A152,""),IF(D152="Pharmacy fills","",IF(COUNTIFS(A$2:A151,"&gt;0",D$2:D151,"&lt;&gt;No encounter records",D$2:D151,"&lt;&gt;Pharmacy fills")=0,"",MAX(0,A152-MAX(_xlfn.MAXIFS(A$2:A151,D$2:D151,"&lt;&gt;No encounter records",D$2:D151,"&lt;&gt;Pharmacy fills"),_xlfn.MAXIFS(B$2:B151,D$2:D151,"&lt;&gt;No encounter records",D$2:D151,"&lt;&gt;Pharmacy fills")))))))</f>
        <v/>
      </c>
      <c r="D152" s="11"/>
      <c r="E152" s="11"/>
      <c r="F152" s="11"/>
      <c r="G152" s="11"/>
      <c r="H152" s="11"/>
      <c r="I152" s="11"/>
      <c r="J152" s="11"/>
      <c r="K152" s="11"/>
      <c r="L152" s="11"/>
      <c r="M152" s="11"/>
      <c r="N152" s="11"/>
      <c r="O152" s="11"/>
      <c r="P152" s="12"/>
      <c r="Q152" s="12"/>
    </row>
    <row r="153" customFormat="false" ht="15" hidden="false" customHeight="false" outlineLevel="0" collapsed="false">
      <c r="A153" s="9"/>
      <c r="B153" s="9"/>
      <c r="C153" s="10" t="str">
        <f aca="false">IF(A153="","",IF(D153="No encounter records",IF(B153&lt;&gt;"",B153-A153,""),IF(D153="Pharmacy fills","",IF(COUNTIFS(A$2:A152,"&gt;0",D$2:D152,"&lt;&gt;No encounter records",D$2:D152,"&lt;&gt;Pharmacy fills")=0,"",MAX(0,A153-MAX(_xlfn.MAXIFS(A$2:A152,D$2:D152,"&lt;&gt;No encounter records",D$2:D152,"&lt;&gt;Pharmacy fills"),_xlfn.MAXIFS(B$2:B152,D$2:D152,"&lt;&gt;No encounter records",D$2:D152,"&lt;&gt;Pharmacy fills")))))))</f>
        <v/>
      </c>
      <c r="D153" s="11"/>
      <c r="E153" s="11"/>
      <c r="F153" s="11"/>
      <c r="G153" s="11"/>
      <c r="H153" s="11"/>
      <c r="I153" s="11"/>
      <c r="J153" s="11"/>
      <c r="K153" s="11"/>
      <c r="L153" s="11"/>
      <c r="M153" s="11"/>
      <c r="N153" s="11"/>
      <c r="O153" s="11"/>
      <c r="P153" s="12"/>
      <c r="Q153" s="12"/>
    </row>
    <row r="154" customFormat="false" ht="15" hidden="false" customHeight="false" outlineLevel="0" collapsed="false">
      <c r="A154" s="9"/>
      <c r="B154" s="9"/>
      <c r="C154" s="10" t="str">
        <f aca="false">IF(A154="","",IF(D154="No encounter records",IF(B154&lt;&gt;"",B154-A154,""),IF(D154="Pharmacy fills","",IF(COUNTIFS(A$2:A153,"&gt;0",D$2:D153,"&lt;&gt;No encounter records",D$2:D153,"&lt;&gt;Pharmacy fills")=0,"",MAX(0,A154-MAX(_xlfn.MAXIFS(A$2:A153,D$2:D153,"&lt;&gt;No encounter records",D$2:D153,"&lt;&gt;Pharmacy fills"),_xlfn.MAXIFS(B$2:B153,D$2:D153,"&lt;&gt;No encounter records",D$2:D153,"&lt;&gt;Pharmacy fills")))))))</f>
        <v/>
      </c>
      <c r="D154" s="11"/>
      <c r="E154" s="11"/>
      <c r="F154" s="11"/>
      <c r="G154" s="11"/>
      <c r="H154" s="11"/>
      <c r="I154" s="11"/>
      <c r="J154" s="11"/>
      <c r="K154" s="11"/>
      <c r="L154" s="11"/>
      <c r="M154" s="11"/>
      <c r="N154" s="11"/>
      <c r="O154" s="11"/>
      <c r="P154" s="12"/>
      <c r="Q154" s="12"/>
    </row>
    <row r="155" customFormat="false" ht="15" hidden="false" customHeight="false" outlineLevel="0" collapsed="false">
      <c r="A155" s="9"/>
      <c r="B155" s="9"/>
      <c r="C155" s="10" t="str">
        <f aca="false">IF(A155="","",IF(D155="No encounter records",IF(B155&lt;&gt;"",B155-A155,""),IF(D155="Pharmacy fills","",IF(COUNTIFS(A$2:A154,"&gt;0",D$2:D154,"&lt;&gt;No encounter records",D$2:D154,"&lt;&gt;Pharmacy fills")=0,"",MAX(0,A155-MAX(_xlfn.MAXIFS(A$2:A154,D$2:D154,"&lt;&gt;No encounter records",D$2:D154,"&lt;&gt;Pharmacy fills"),_xlfn.MAXIFS(B$2:B154,D$2:D154,"&lt;&gt;No encounter records",D$2:D154,"&lt;&gt;Pharmacy fills")))))))</f>
        <v/>
      </c>
      <c r="D155" s="11"/>
      <c r="E155" s="11"/>
      <c r="F155" s="11"/>
      <c r="G155" s="11"/>
      <c r="H155" s="11"/>
      <c r="I155" s="11"/>
      <c r="J155" s="11"/>
      <c r="K155" s="11"/>
      <c r="L155" s="11"/>
      <c r="M155" s="11"/>
      <c r="N155" s="11"/>
      <c r="O155" s="11"/>
      <c r="P155" s="12"/>
      <c r="Q155" s="12"/>
    </row>
    <row r="156" customFormat="false" ht="15" hidden="false" customHeight="false" outlineLevel="0" collapsed="false">
      <c r="A156" s="9"/>
      <c r="B156" s="9"/>
      <c r="C156" s="10" t="str">
        <f aca="false">IF(A156="","",IF(D156="No encounter records",IF(B156&lt;&gt;"",B156-A156,""),IF(D156="Pharmacy fills","",IF(COUNTIFS(A$2:A155,"&gt;0",D$2:D155,"&lt;&gt;No encounter records",D$2:D155,"&lt;&gt;Pharmacy fills")=0,"",MAX(0,A156-MAX(_xlfn.MAXIFS(A$2:A155,D$2:D155,"&lt;&gt;No encounter records",D$2:D155,"&lt;&gt;Pharmacy fills"),_xlfn.MAXIFS(B$2:B155,D$2:D155,"&lt;&gt;No encounter records",D$2:D155,"&lt;&gt;Pharmacy fills")))))))</f>
        <v/>
      </c>
      <c r="D156" s="11"/>
      <c r="E156" s="11"/>
      <c r="F156" s="11"/>
      <c r="G156" s="11"/>
      <c r="H156" s="11"/>
      <c r="I156" s="11"/>
      <c r="J156" s="11"/>
      <c r="K156" s="11"/>
      <c r="L156" s="11"/>
      <c r="M156" s="11"/>
      <c r="N156" s="11"/>
      <c r="O156" s="11"/>
      <c r="P156" s="12"/>
      <c r="Q156" s="12"/>
    </row>
    <row r="157" customFormat="false" ht="15" hidden="false" customHeight="false" outlineLevel="0" collapsed="false">
      <c r="A157" s="9"/>
      <c r="B157" s="9"/>
      <c r="C157" s="10" t="str">
        <f aca="false">IF(A157="","",IF(D157="No encounter records",IF(B157&lt;&gt;"",B157-A157,""),IF(D157="Pharmacy fills","",IF(COUNTIFS(A$2:A156,"&gt;0",D$2:D156,"&lt;&gt;No encounter records",D$2:D156,"&lt;&gt;Pharmacy fills")=0,"",MAX(0,A157-MAX(_xlfn.MAXIFS(A$2:A156,D$2:D156,"&lt;&gt;No encounter records",D$2:D156,"&lt;&gt;Pharmacy fills"),_xlfn.MAXIFS(B$2:B156,D$2:D156,"&lt;&gt;No encounter records",D$2:D156,"&lt;&gt;Pharmacy fills")))))))</f>
        <v/>
      </c>
      <c r="D157" s="11"/>
      <c r="E157" s="11"/>
      <c r="F157" s="11"/>
      <c r="G157" s="11"/>
      <c r="H157" s="11"/>
      <c r="I157" s="11"/>
      <c r="J157" s="11"/>
      <c r="K157" s="11"/>
      <c r="L157" s="11"/>
      <c r="M157" s="11"/>
      <c r="N157" s="11"/>
      <c r="O157" s="11"/>
      <c r="P157" s="12"/>
      <c r="Q157" s="12"/>
    </row>
    <row r="158" customFormat="false" ht="15" hidden="false" customHeight="false" outlineLevel="0" collapsed="false">
      <c r="A158" s="9"/>
      <c r="B158" s="9"/>
      <c r="C158" s="10" t="str">
        <f aca="false">IF(A158="","",IF(D158="No encounter records",IF(B158&lt;&gt;"",B158-A158,""),IF(D158="Pharmacy fills","",IF(COUNTIFS(A$2:A157,"&gt;0",D$2:D157,"&lt;&gt;No encounter records",D$2:D157,"&lt;&gt;Pharmacy fills")=0,"",MAX(0,A158-MAX(_xlfn.MAXIFS(A$2:A157,D$2:D157,"&lt;&gt;No encounter records",D$2:D157,"&lt;&gt;Pharmacy fills"),_xlfn.MAXIFS(B$2:B157,D$2:D157,"&lt;&gt;No encounter records",D$2:D157,"&lt;&gt;Pharmacy fills")))))))</f>
        <v/>
      </c>
      <c r="D158" s="11"/>
      <c r="E158" s="11"/>
      <c r="F158" s="11"/>
      <c r="G158" s="11"/>
      <c r="H158" s="11"/>
      <c r="I158" s="11"/>
      <c r="J158" s="11"/>
      <c r="K158" s="11"/>
      <c r="L158" s="11"/>
      <c r="M158" s="11"/>
      <c r="N158" s="11"/>
      <c r="O158" s="11"/>
      <c r="P158" s="12"/>
      <c r="Q158" s="12"/>
    </row>
    <row r="159" customFormat="false" ht="15" hidden="false" customHeight="false" outlineLevel="0" collapsed="false">
      <c r="A159" s="9"/>
      <c r="B159" s="9"/>
      <c r="C159" s="10" t="str">
        <f aca="false">IF(A159="","",IF(D159="No encounter records",IF(B159&lt;&gt;"",B159-A159,""),IF(D159="Pharmacy fills","",IF(COUNTIFS(A$2:A158,"&gt;0",D$2:D158,"&lt;&gt;No encounter records",D$2:D158,"&lt;&gt;Pharmacy fills")=0,"",MAX(0,A159-MAX(_xlfn.MAXIFS(A$2:A158,D$2:D158,"&lt;&gt;No encounter records",D$2:D158,"&lt;&gt;Pharmacy fills"),_xlfn.MAXIFS(B$2:B158,D$2:D158,"&lt;&gt;No encounter records",D$2:D158,"&lt;&gt;Pharmacy fills")))))))</f>
        <v/>
      </c>
      <c r="D159" s="11"/>
      <c r="E159" s="11"/>
      <c r="F159" s="11"/>
      <c r="G159" s="11"/>
      <c r="H159" s="11"/>
      <c r="I159" s="11"/>
      <c r="J159" s="11"/>
      <c r="K159" s="11"/>
      <c r="L159" s="11"/>
      <c r="M159" s="11"/>
      <c r="N159" s="11"/>
      <c r="O159" s="11"/>
      <c r="P159" s="12"/>
      <c r="Q159" s="12"/>
    </row>
    <row r="160" customFormat="false" ht="15" hidden="false" customHeight="false" outlineLevel="0" collapsed="false">
      <c r="A160" s="9"/>
      <c r="B160" s="9"/>
      <c r="C160" s="10" t="str">
        <f aca="false">IF(A160="","",IF(D160="No encounter records",IF(B160&lt;&gt;"",B160-A160,""),IF(D160="Pharmacy fills","",IF(COUNTIFS(A$2:A159,"&gt;0",D$2:D159,"&lt;&gt;No encounter records",D$2:D159,"&lt;&gt;Pharmacy fills")=0,"",MAX(0,A160-MAX(_xlfn.MAXIFS(A$2:A159,D$2:D159,"&lt;&gt;No encounter records",D$2:D159,"&lt;&gt;Pharmacy fills"),_xlfn.MAXIFS(B$2:B159,D$2:D159,"&lt;&gt;No encounter records",D$2:D159,"&lt;&gt;Pharmacy fills")))))))</f>
        <v/>
      </c>
      <c r="D160" s="11"/>
      <c r="E160" s="11"/>
      <c r="F160" s="11"/>
      <c r="G160" s="11"/>
      <c r="H160" s="11"/>
      <c r="I160" s="11"/>
      <c r="J160" s="11"/>
      <c r="K160" s="11"/>
      <c r="L160" s="11"/>
      <c r="M160" s="11"/>
      <c r="N160" s="11"/>
      <c r="O160" s="11"/>
      <c r="P160" s="12"/>
      <c r="Q160" s="12"/>
    </row>
    <row r="161" customFormat="false" ht="15" hidden="false" customHeight="false" outlineLevel="0" collapsed="false">
      <c r="A161" s="9"/>
      <c r="B161" s="9"/>
      <c r="C161" s="10" t="str">
        <f aca="false">IF(A161="","",IF(D161="No encounter records",IF(B161&lt;&gt;"",B161-A161,""),IF(D161="Pharmacy fills","",IF(COUNTIFS(A$2:A160,"&gt;0",D$2:D160,"&lt;&gt;No encounter records",D$2:D160,"&lt;&gt;Pharmacy fills")=0,"",MAX(0,A161-MAX(_xlfn.MAXIFS(A$2:A160,D$2:D160,"&lt;&gt;No encounter records",D$2:D160,"&lt;&gt;Pharmacy fills"),_xlfn.MAXIFS(B$2:B160,D$2:D160,"&lt;&gt;No encounter records",D$2:D160,"&lt;&gt;Pharmacy fills")))))))</f>
        <v/>
      </c>
      <c r="D161" s="11"/>
      <c r="E161" s="11"/>
      <c r="F161" s="11"/>
      <c r="G161" s="11"/>
      <c r="H161" s="11"/>
      <c r="I161" s="11"/>
      <c r="J161" s="11"/>
      <c r="K161" s="11"/>
      <c r="L161" s="11"/>
      <c r="M161" s="11"/>
      <c r="N161" s="11"/>
      <c r="O161" s="11"/>
      <c r="P161" s="12"/>
      <c r="Q161" s="12"/>
    </row>
    <row r="162" customFormat="false" ht="15" hidden="false" customHeight="false" outlineLevel="0" collapsed="false">
      <c r="A162" s="9"/>
      <c r="B162" s="9"/>
      <c r="C162" s="10" t="str">
        <f aca="false">IF(A162="","",IF(D162="No encounter records",IF(B162&lt;&gt;"",B162-A162,""),IF(D162="Pharmacy fills","",IF(COUNTIFS(A$2:A161,"&gt;0",D$2:D161,"&lt;&gt;No encounter records",D$2:D161,"&lt;&gt;Pharmacy fills")=0,"",MAX(0,A162-MAX(_xlfn.MAXIFS(A$2:A161,D$2:D161,"&lt;&gt;No encounter records",D$2:D161,"&lt;&gt;Pharmacy fills"),_xlfn.MAXIFS(B$2:B161,D$2:D161,"&lt;&gt;No encounter records",D$2:D161,"&lt;&gt;Pharmacy fills")))))))</f>
        <v/>
      </c>
      <c r="D162" s="11"/>
      <c r="E162" s="11"/>
      <c r="F162" s="11"/>
      <c r="G162" s="11"/>
      <c r="H162" s="11"/>
      <c r="I162" s="11"/>
      <c r="J162" s="11"/>
      <c r="K162" s="11"/>
      <c r="L162" s="11"/>
      <c r="M162" s="11"/>
      <c r="N162" s="11"/>
      <c r="O162" s="11"/>
      <c r="P162" s="12"/>
      <c r="Q162" s="12"/>
    </row>
    <row r="163" customFormat="false" ht="15" hidden="false" customHeight="false" outlineLevel="0" collapsed="false">
      <c r="A163" s="9"/>
      <c r="B163" s="9"/>
      <c r="C163" s="10" t="str">
        <f aca="false">IF(A163="","",IF(D163="No encounter records",IF(B163&lt;&gt;"",B163-A163,""),IF(D163="Pharmacy fills","",IF(COUNTIFS(A$2:A162,"&gt;0",D$2:D162,"&lt;&gt;No encounter records",D$2:D162,"&lt;&gt;Pharmacy fills")=0,"",MAX(0,A163-MAX(_xlfn.MAXIFS(A$2:A162,D$2:D162,"&lt;&gt;No encounter records",D$2:D162,"&lt;&gt;Pharmacy fills"),_xlfn.MAXIFS(B$2:B162,D$2:D162,"&lt;&gt;No encounter records",D$2:D162,"&lt;&gt;Pharmacy fills")))))))</f>
        <v/>
      </c>
      <c r="D163" s="11"/>
      <c r="E163" s="11"/>
      <c r="F163" s="11"/>
      <c r="G163" s="11"/>
      <c r="H163" s="11"/>
      <c r="I163" s="11"/>
      <c r="J163" s="11"/>
      <c r="K163" s="11"/>
      <c r="L163" s="11"/>
      <c r="M163" s="11"/>
      <c r="N163" s="11"/>
      <c r="O163" s="11"/>
      <c r="P163" s="12"/>
      <c r="Q163" s="12"/>
    </row>
    <row r="164" customFormat="false" ht="15" hidden="false" customHeight="false" outlineLevel="0" collapsed="false">
      <c r="A164" s="9"/>
      <c r="B164" s="9"/>
      <c r="C164" s="10" t="str">
        <f aca="false">IF(A164="","",IF(D164="No encounter records",IF(B164&lt;&gt;"",B164-A164,""),IF(D164="Pharmacy fills","",IF(COUNTIFS(A$2:A163,"&gt;0",D$2:D163,"&lt;&gt;No encounter records",D$2:D163,"&lt;&gt;Pharmacy fills")=0,"",MAX(0,A164-MAX(_xlfn.MAXIFS(A$2:A163,D$2:D163,"&lt;&gt;No encounter records",D$2:D163,"&lt;&gt;Pharmacy fills"),_xlfn.MAXIFS(B$2:B163,D$2:D163,"&lt;&gt;No encounter records",D$2:D163,"&lt;&gt;Pharmacy fills")))))))</f>
        <v/>
      </c>
      <c r="D164" s="11"/>
      <c r="E164" s="11"/>
      <c r="F164" s="11"/>
      <c r="G164" s="11"/>
      <c r="H164" s="11"/>
      <c r="I164" s="11"/>
      <c r="J164" s="11"/>
      <c r="K164" s="11"/>
      <c r="L164" s="11"/>
      <c r="M164" s="11"/>
      <c r="N164" s="11"/>
      <c r="O164" s="11"/>
      <c r="P164" s="12"/>
      <c r="Q164" s="12"/>
    </row>
    <row r="165" customFormat="false" ht="15" hidden="false" customHeight="false" outlineLevel="0" collapsed="false">
      <c r="A165" s="9"/>
      <c r="B165" s="9"/>
      <c r="C165" s="10" t="str">
        <f aca="false">IF(A165="","",IF(D165="No encounter records",IF(B165&lt;&gt;"",B165-A165,""),IF(D165="Pharmacy fills","",IF(COUNTIFS(A$2:A164,"&gt;0",D$2:D164,"&lt;&gt;No encounter records",D$2:D164,"&lt;&gt;Pharmacy fills")=0,"",MAX(0,A165-MAX(_xlfn.MAXIFS(A$2:A164,D$2:D164,"&lt;&gt;No encounter records",D$2:D164,"&lt;&gt;Pharmacy fills"),_xlfn.MAXIFS(B$2:B164,D$2:D164,"&lt;&gt;No encounter records",D$2:D164,"&lt;&gt;Pharmacy fills")))))))</f>
        <v/>
      </c>
      <c r="D165" s="11"/>
      <c r="E165" s="11"/>
      <c r="F165" s="11"/>
      <c r="G165" s="11"/>
      <c r="H165" s="11"/>
      <c r="I165" s="11"/>
      <c r="J165" s="11"/>
      <c r="K165" s="11"/>
      <c r="L165" s="11"/>
      <c r="M165" s="11"/>
      <c r="N165" s="11"/>
      <c r="O165" s="11"/>
      <c r="P165" s="12"/>
      <c r="Q165" s="12"/>
    </row>
    <row r="166" customFormat="false" ht="15" hidden="false" customHeight="false" outlineLevel="0" collapsed="false">
      <c r="A166" s="9"/>
      <c r="B166" s="9"/>
      <c r="C166" s="10" t="str">
        <f aca="false">IF(A166="","",IF(D166="No encounter records",IF(B166&lt;&gt;"",B166-A166,""),IF(D166="Pharmacy fills","",IF(COUNTIFS(A$2:A165,"&gt;0",D$2:D165,"&lt;&gt;No encounter records",D$2:D165,"&lt;&gt;Pharmacy fills")=0,"",MAX(0,A166-MAX(_xlfn.MAXIFS(A$2:A165,D$2:D165,"&lt;&gt;No encounter records",D$2:D165,"&lt;&gt;Pharmacy fills"),_xlfn.MAXIFS(B$2:B165,D$2:D165,"&lt;&gt;No encounter records",D$2:D165,"&lt;&gt;Pharmacy fills")))))))</f>
        <v/>
      </c>
      <c r="D166" s="11"/>
      <c r="E166" s="11"/>
      <c r="F166" s="11"/>
      <c r="G166" s="11"/>
      <c r="H166" s="11"/>
      <c r="I166" s="11"/>
      <c r="J166" s="11"/>
      <c r="K166" s="11"/>
      <c r="L166" s="11"/>
      <c r="M166" s="11"/>
      <c r="N166" s="11"/>
      <c r="O166" s="11"/>
      <c r="P166" s="12"/>
      <c r="Q166" s="12"/>
    </row>
    <row r="167" customFormat="false" ht="15" hidden="false" customHeight="false" outlineLevel="0" collapsed="false">
      <c r="A167" s="9"/>
      <c r="B167" s="9"/>
      <c r="C167" s="10" t="str">
        <f aca="false">IF(A167="","",IF(D167="No encounter records",IF(B167&lt;&gt;"",B167-A167,""),IF(D167="Pharmacy fills","",IF(COUNTIFS(A$2:A166,"&gt;0",D$2:D166,"&lt;&gt;No encounter records",D$2:D166,"&lt;&gt;Pharmacy fills")=0,"",MAX(0,A167-MAX(_xlfn.MAXIFS(A$2:A166,D$2:D166,"&lt;&gt;No encounter records",D$2:D166,"&lt;&gt;Pharmacy fills"),_xlfn.MAXIFS(B$2:B166,D$2:D166,"&lt;&gt;No encounter records",D$2:D166,"&lt;&gt;Pharmacy fills")))))))</f>
        <v/>
      </c>
      <c r="D167" s="11"/>
      <c r="E167" s="11"/>
      <c r="F167" s="11"/>
      <c r="G167" s="11"/>
      <c r="H167" s="11"/>
      <c r="I167" s="11"/>
      <c r="J167" s="11"/>
      <c r="K167" s="11"/>
      <c r="L167" s="11"/>
      <c r="M167" s="11"/>
      <c r="N167" s="11"/>
      <c r="O167" s="11"/>
      <c r="P167" s="12"/>
      <c r="Q167" s="12"/>
    </row>
    <row r="168" customFormat="false" ht="15" hidden="false" customHeight="false" outlineLevel="0" collapsed="false">
      <c r="A168" s="9"/>
      <c r="B168" s="9"/>
      <c r="C168" s="10" t="str">
        <f aca="false">IF(A168="","",IF(D168="No encounter records",IF(B168&lt;&gt;"",B168-A168,""),IF(D168="Pharmacy fills","",IF(COUNTIFS(A$2:A167,"&gt;0",D$2:D167,"&lt;&gt;No encounter records",D$2:D167,"&lt;&gt;Pharmacy fills")=0,"",MAX(0,A168-MAX(_xlfn.MAXIFS(A$2:A167,D$2:D167,"&lt;&gt;No encounter records",D$2:D167,"&lt;&gt;Pharmacy fills"),_xlfn.MAXIFS(B$2:B167,D$2:D167,"&lt;&gt;No encounter records",D$2:D167,"&lt;&gt;Pharmacy fills")))))))</f>
        <v/>
      </c>
      <c r="D168" s="11"/>
      <c r="E168" s="11"/>
      <c r="F168" s="11"/>
      <c r="G168" s="11"/>
      <c r="H168" s="11"/>
      <c r="I168" s="11"/>
      <c r="J168" s="11"/>
      <c r="K168" s="11"/>
      <c r="L168" s="11"/>
      <c r="M168" s="11"/>
      <c r="N168" s="11"/>
      <c r="O168" s="11"/>
      <c r="P168" s="12"/>
      <c r="Q168" s="12"/>
    </row>
    <row r="169" customFormat="false" ht="15" hidden="false" customHeight="false" outlineLevel="0" collapsed="false">
      <c r="A169" s="9"/>
      <c r="B169" s="9"/>
      <c r="C169" s="10" t="str">
        <f aca="false">IF(A169="","",IF(D169="No encounter records",IF(B169&lt;&gt;"",B169-A169,""),IF(D169="Pharmacy fills","",IF(COUNTIFS(A$2:A168,"&gt;0",D$2:D168,"&lt;&gt;No encounter records",D$2:D168,"&lt;&gt;Pharmacy fills")=0,"",MAX(0,A169-MAX(_xlfn.MAXIFS(A$2:A168,D$2:D168,"&lt;&gt;No encounter records",D$2:D168,"&lt;&gt;Pharmacy fills"),_xlfn.MAXIFS(B$2:B168,D$2:D168,"&lt;&gt;No encounter records",D$2:D168,"&lt;&gt;Pharmacy fills")))))))</f>
        <v/>
      </c>
      <c r="D169" s="11"/>
      <c r="E169" s="11"/>
      <c r="F169" s="11"/>
      <c r="G169" s="11"/>
      <c r="H169" s="11"/>
      <c r="I169" s="11"/>
      <c r="J169" s="11"/>
      <c r="K169" s="11"/>
      <c r="L169" s="11"/>
      <c r="M169" s="11"/>
      <c r="N169" s="11"/>
      <c r="O169" s="11"/>
      <c r="P169" s="12"/>
      <c r="Q169" s="12"/>
    </row>
    <row r="170" customFormat="false" ht="15" hidden="false" customHeight="false" outlineLevel="0" collapsed="false">
      <c r="A170" s="9"/>
      <c r="B170" s="9"/>
      <c r="C170" s="10" t="str">
        <f aca="false">IF(A170="","",IF(D170="No encounter records",IF(B170&lt;&gt;"",B170-A170,""),IF(D170="Pharmacy fills","",IF(COUNTIFS(A$2:A169,"&gt;0",D$2:D169,"&lt;&gt;No encounter records",D$2:D169,"&lt;&gt;Pharmacy fills")=0,"",MAX(0,A170-MAX(_xlfn.MAXIFS(A$2:A169,D$2:D169,"&lt;&gt;No encounter records",D$2:D169,"&lt;&gt;Pharmacy fills"),_xlfn.MAXIFS(B$2:B169,D$2:D169,"&lt;&gt;No encounter records",D$2:D169,"&lt;&gt;Pharmacy fills")))))))</f>
        <v/>
      </c>
      <c r="D170" s="11"/>
      <c r="E170" s="11"/>
      <c r="F170" s="11"/>
      <c r="G170" s="11"/>
      <c r="H170" s="11"/>
      <c r="I170" s="11"/>
      <c r="J170" s="11"/>
      <c r="K170" s="11"/>
      <c r="L170" s="11"/>
      <c r="M170" s="11"/>
      <c r="N170" s="11"/>
      <c r="O170" s="11"/>
      <c r="P170" s="12"/>
      <c r="Q170" s="12"/>
    </row>
    <row r="171" customFormat="false" ht="15" hidden="false" customHeight="false" outlineLevel="0" collapsed="false">
      <c r="A171" s="9"/>
      <c r="B171" s="9"/>
      <c r="C171" s="10" t="str">
        <f aca="false">IF(A171="","",IF(D171="No encounter records",IF(B171&lt;&gt;"",B171-A171,""),IF(D171="Pharmacy fills","",IF(COUNTIFS(A$2:A170,"&gt;0",D$2:D170,"&lt;&gt;No encounter records",D$2:D170,"&lt;&gt;Pharmacy fills")=0,"",MAX(0,A171-MAX(_xlfn.MAXIFS(A$2:A170,D$2:D170,"&lt;&gt;No encounter records",D$2:D170,"&lt;&gt;Pharmacy fills"),_xlfn.MAXIFS(B$2:B170,D$2:D170,"&lt;&gt;No encounter records",D$2:D170,"&lt;&gt;Pharmacy fills")))))))</f>
        <v/>
      </c>
      <c r="D171" s="11"/>
      <c r="E171" s="11"/>
      <c r="F171" s="11"/>
      <c r="G171" s="11"/>
      <c r="H171" s="11"/>
      <c r="I171" s="11"/>
      <c r="J171" s="11"/>
      <c r="K171" s="11"/>
      <c r="L171" s="11"/>
      <c r="M171" s="11"/>
      <c r="N171" s="11"/>
      <c r="O171" s="11"/>
      <c r="P171" s="12"/>
      <c r="Q171" s="12"/>
    </row>
    <row r="172" customFormat="false" ht="15" hidden="false" customHeight="false" outlineLevel="0" collapsed="false">
      <c r="A172" s="9"/>
      <c r="B172" s="9"/>
      <c r="C172" s="10" t="str">
        <f aca="false">IF(A172="","",IF(D172="No encounter records",IF(B172&lt;&gt;"",B172-A172,""),IF(D172="Pharmacy fills","",IF(COUNTIFS(A$2:A171,"&gt;0",D$2:D171,"&lt;&gt;No encounter records",D$2:D171,"&lt;&gt;Pharmacy fills")=0,"",MAX(0,A172-MAX(_xlfn.MAXIFS(A$2:A171,D$2:D171,"&lt;&gt;No encounter records",D$2:D171,"&lt;&gt;Pharmacy fills"),_xlfn.MAXIFS(B$2:B171,D$2:D171,"&lt;&gt;No encounter records",D$2:D171,"&lt;&gt;Pharmacy fills")))))))</f>
        <v/>
      </c>
      <c r="D172" s="11"/>
      <c r="E172" s="11"/>
      <c r="F172" s="11"/>
      <c r="G172" s="11"/>
      <c r="H172" s="11"/>
      <c r="I172" s="11"/>
      <c r="J172" s="11"/>
      <c r="K172" s="11"/>
      <c r="L172" s="11"/>
      <c r="M172" s="11"/>
      <c r="N172" s="11"/>
      <c r="O172" s="11"/>
      <c r="P172" s="12"/>
      <c r="Q172" s="12"/>
    </row>
    <row r="173" customFormat="false" ht="15" hidden="false" customHeight="false" outlineLevel="0" collapsed="false">
      <c r="A173" s="9"/>
      <c r="B173" s="9"/>
      <c r="C173" s="10" t="str">
        <f aca="false">IF(A173="","",IF(D173="No encounter records",IF(B173&lt;&gt;"",B173-A173,""),IF(D173="Pharmacy fills","",IF(COUNTIFS(A$2:A172,"&gt;0",D$2:D172,"&lt;&gt;No encounter records",D$2:D172,"&lt;&gt;Pharmacy fills")=0,"",MAX(0,A173-MAX(_xlfn.MAXIFS(A$2:A172,D$2:D172,"&lt;&gt;No encounter records",D$2:D172,"&lt;&gt;Pharmacy fills"),_xlfn.MAXIFS(B$2:B172,D$2:D172,"&lt;&gt;No encounter records",D$2:D172,"&lt;&gt;Pharmacy fills")))))))</f>
        <v/>
      </c>
      <c r="D173" s="11"/>
      <c r="E173" s="11"/>
      <c r="F173" s="11"/>
      <c r="G173" s="11"/>
      <c r="H173" s="11"/>
      <c r="I173" s="11"/>
      <c r="J173" s="11"/>
      <c r="K173" s="11"/>
      <c r="L173" s="11"/>
      <c r="M173" s="11"/>
      <c r="N173" s="11"/>
      <c r="O173" s="11"/>
      <c r="P173" s="12"/>
      <c r="Q173" s="12"/>
    </row>
    <row r="174" customFormat="false" ht="15" hidden="false" customHeight="false" outlineLevel="0" collapsed="false">
      <c r="A174" s="9"/>
      <c r="B174" s="9"/>
      <c r="C174" s="10" t="str">
        <f aca="false">IF(A174="","",IF(D174="No encounter records",IF(B174&lt;&gt;"",B174-A174,""),IF(D174="Pharmacy fills","",IF(COUNTIFS(A$2:A173,"&gt;0",D$2:D173,"&lt;&gt;No encounter records",D$2:D173,"&lt;&gt;Pharmacy fills")=0,"",MAX(0,A174-MAX(_xlfn.MAXIFS(A$2:A173,D$2:D173,"&lt;&gt;No encounter records",D$2:D173,"&lt;&gt;Pharmacy fills"),_xlfn.MAXIFS(B$2:B173,D$2:D173,"&lt;&gt;No encounter records",D$2:D173,"&lt;&gt;Pharmacy fills")))))))</f>
        <v/>
      </c>
      <c r="D174" s="11"/>
      <c r="E174" s="11"/>
      <c r="F174" s="11"/>
      <c r="G174" s="11"/>
      <c r="H174" s="11"/>
      <c r="I174" s="11"/>
      <c r="J174" s="11"/>
      <c r="K174" s="11"/>
      <c r="L174" s="11"/>
      <c r="M174" s="11"/>
      <c r="N174" s="11"/>
      <c r="O174" s="11"/>
      <c r="P174" s="12"/>
      <c r="Q174" s="12"/>
    </row>
    <row r="175" customFormat="false" ht="15" hidden="false" customHeight="false" outlineLevel="0" collapsed="false">
      <c r="A175" s="9"/>
      <c r="B175" s="9"/>
      <c r="C175" s="10" t="str">
        <f aca="false">IF(A175="","",IF(D175="No encounter records",IF(B175&lt;&gt;"",B175-A175,""),IF(D175="Pharmacy fills","",IF(COUNTIFS(A$2:A174,"&gt;0",D$2:D174,"&lt;&gt;No encounter records",D$2:D174,"&lt;&gt;Pharmacy fills")=0,"",MAX(0,A175-MAX(_xlfn.MAXIFS(A$2:A174,D$2:D174,"&lt;&gt;No encounter records",D$2:D174,"&lt;&gt;Pharmacy fills"),_xlfn.MAXIFS(B$2:B174,D$2:D174,"&lt;&gt;No encounter records",D$2:D174,"&lt;&gt;Pharmacy fills")))))))</f>
        <v/>
      </c>
      <c r="D175" s="11"/>
      <c r="E175" s="11"/>
      <c r="F175" s="11"/>
      <c r="G175" s="11"/>
      <c r="H175" s="11"/>
      <c r="I175" s="11"/>
      <c r="J175" s="11"/>
      <c r="K175" s="11"/>
      <c r="L175" s="11"/>
      <c r="M175" s="11"/>
      <c r="N175" s="11"/>
      <c r="O175" s="11"/>
      <c r="P175" s="12"/>
      <c r="Q175" s="12"/>
    </row>
    <row r="176" customFormat="false" ht="15" hidden="false" customHeight="false" outlineLevel="0" collapsed="false">
      <c r="A176" s="9"/>
      <c r="B176" s="9"/>
      <c r="C176" s="10" t="str">
        <f aca="false">IF(A176="","",IF(D176="No encounter records",IF(B176&lt;&gt;"",B176-A176,""),IF(D176="Pharmacy fills","",IF(COUNTIFS(A$2:A175,"&gt;0",D$2:D175,"&lt;&gt;No encounter records",D$2:D175,"&lt;&gt;Pharmacy fills")=0,"",MAX(0,A176-MAX(_xlfn.MAXIFS(A$2:A175,D$2:D175,"&lt;&gt;No encounter records",D$2:D175,"&lt;&gt;Pharmacy fills"),_xlfn.MAXIFS(B$2:B175,D$2:D175,"&lt;&gt;No encounter records",D$2:D175,"&lt;&gt;Pharmacy fills")))))))</f>
        <v/>
      </c>
      <c r="D176" s="11"/>
      <c r="E176" s="11"/>
      <c r="F176" s="11"/>
      <c r="G176" s="11"/>
      <c r="H176" s="11"/>
      <c r="I176" s="11"/>
      <c r="J176" s="11"/>
      <c r="K176" s="11"/>
      <c r="L176" s="11"/>
      <c r="M176" s="11"/>
      <c r="N176" s="11"/>
      <c r="O176" s="11"/>
      <c r="P176" s="12"/>
      <c r="Q176" s="12"/>
    </row>
    <row r="177" customFormat="false" ht="15" hidden="false" customHeight="false" outlineLevel="0" collapsed="false">
      <c r="A177" s="9"/>
      <c r="B177" s="9"/>
      <c r="C177" s="10" t="str">
        <f aca="false">IF(A177="","",IF(D177="No encounter records",IF(B177&lt;&gt;"",B177-A177,""),IF(D177="Pharmacy fills","",IF(COUNTIFS(A$2:A176,"&gt;0",D$2:D176,"&lt;&gt;No encounter records",D$2:D176,"&lt;&gt;Pharmacy fills")=0,"",MAX(0,A177-MAX(_xlfn.MAXIFS(A$2:A176,D$2:D176,"&lt;&gt;No encounter records",D$2:D176,"&lt;&gt;Pharmacy fills"),_xlfn.MAXIFS(B$2:B176,D$2:D176,"&lt;&gt;No encounter records",D$2:D176,"&lt;&gt;Pharmacy fills")))))))</f>
        <v/>
      </c>
      <c r="D177" s="11"/>
      <c r="E177" s="11"/>
      <c r="F177" s="11"/>
      <c r="G177" s="11"/>
      <c r="H177" s="11"/>
      <c r="I177" s="11"/>
      <c r="J177" s="11"/>
      <c r="K177" s="11"/>
      <c r="L177" s="11"/>
      <c r="M177" s="11"/>
      <c r="N177" s="11"/>
      <c r="O177" s="11"/>
      <c r="P177" s="12"/>
      <c r="Q177" s="12"/>
    </row>
    <row r="178" customFormat="false" ht="15" hidden="false" customHeight="false" outlineLevel="0" collapsed="false">
      <c r="A178" s="9"/>
      <c r="B178" s="9"/>
      <c r="C178" s="10" t="str">
        <f aca="false">IF(A178="","",IF(D178="No encounter records",IF(B178&lt;&gt;"",B178-A178,""),IF(D178="Pharmacy fills","",IF(COUNTIFS(A$2:A177,"&gt;0",D$2:D177,"&lt;&gt;No encounter records",D$2:D177,"&lt;&gt;Pharmacy fills")=0,"",MAX(0,A178-MAX(_xlfn.MAXIFS(A$2:A177,D$2:D177,"&lt;&gt;No encounter records",D$2:D177,"&lt;&gt;Pharmacy fills"),_xlfn.MAXIFS(B$2:B177,D$2:D177,"&lt;&gt;No encounter records",D$2:D177,"&lt;&gt;Pharmacy fills")))))))</f>
        <v/>
      </c>
      <c r="D178" s="11"/>
      <c r="E178" s="11"/>
      <c r="F178" s="11"/>
      <c r="G178" s="11"/>
      <c r="H178" s="11"/>
      <c r="I178" s="11"/>
      <c r="J178" s="11"/>
      <c r="K178" s="11"/>
      <c r="L178" s="11"/>
      <c r="M178" s="11"/>
      <c r="N178" s="11"/>
      <c r="O178" s="11"/>
      <c r="P178" s="12"/>
      <c r="Q178" s="12"/>
    </row>
    <row r="179" customFormat="false" ht="15" hidden="false" customHeight="false" outlineLevel="0" collapsed="false">
      <c r="A179" s="9"/>
      <c r="B179" s="9"/>
      <c r="C179" s="10" t="str">
        <f aca="false">IF(A179="","",IF(D179="No encounter records",IF(B179&lt;&gt;"",B179-A179,""),IF(D179="Pharmacy fills","",IF(COUNTIFS(A$2:A178,"&gt;0",D$2:D178,"&lt;&gt;No encounter records",D$2:D178,"&lt;&gt;Pharmacy fills")=0,"",MAX(0,A179-MAX(_xlfn.MAXIFS(A$2:A178,D$2:D178,"&lt;&gt;No encounter records",D$2:D178,"&lt;&gt;Pharmacy fills"),_xlfn.MAXIFS(B$2:B178,D$2:D178,"&lt;&gt;No encounter records",D$2:D178,"&lt;&gt;Pharmacy fills")))))))</f>
        <v/>
      </c>
      <c r="D179" s="11"/>
      <c r="E179" s="11"/>
      <c r="F179" s="11"/>
      <c r="G179" s="11"/>
      <c r="H179" s="11"/>
      <c r="I179" s="11"/>
      <c r="J179" s="11"/>
      <c r="K179" s="11"/>
      <c r="L179" s="11"/>
      <c r="M179" s="11"/>
      <c r="N179" s="11"/>
      <c r="O179" s="11"/>
      <c r="P179" s="12"/>
      <c r="Q179" s="12"/>
    </row>
    <row r="180" customFormat="false" ht="15" hidden="false" customHeight="false" outlineLevel="0" collapsed="false">
      <c r="A180" s="9"/>
      <c r="B180" s="9"/>
      <c r="C180" s="10" t="str">
        <f aca="false">IF(A180="","",IF(D180="No encounter records",IF(B180&lt;&gt;"",B180-A180,""),IF(D180="Pharmacy fills","",IF(COUNTIFS(A$2:A179,"&gt;0",D$2:D179,"&lt;&gt;No encounter records",D$2:D179,"&lt;&gt;Pharmacy fills")=0,"",MAX(0,A180-MAX(_xlfn.MAXIFS(A$2:A179,D$2:D179,"&lt;&gt;No encounter records",D$2:D179,"&lt;&gt;Pharmacy fills"),_xlfn.MAXIFS(B$2:B179,D$2:D179,"&lt;&gt;No encounter records",D$2:D179,"&lt;&gt;Pharmacy fills")))))))</f>
        <v/>
      </c>
      <c r="D180" s="11"/>
      <c r="E180" s="11"/>
      <c r="F180" s="11"/>
      <c r="G180" s="11"/>
      <c r="H180" s="11"/>
      <c r="I180" s="11"/>
      <c r="J180" s="11"/>
      <c r="K180" s="11"/>
      <c r="L180" s="11"/>
      <c r="M180" s="11"/>
      <c r="N180" s="11"/>
      <c r="O180" s="11"/>
      <c r="P180" s="12"/>
      <c r="Q180" s="12"/>
    </row>
    <row r="181" customFormat="false" ht="15" hidden="false" customHeight="false" outlineLevel="0" collapsed="false">
      <c r="A181" s="9"/>
      <c r="B181" s="9"/>
      <c r="C181" s="10" t="str">
        <f aca="false">IF(A181="","",IF(D181="No encounter records",IF(B181&lt;&gt;"",B181-A181,""),IF(D181="Pharmacy fills","",IF(COUNTIFS(A$2:A180,"&gt;0",D$2:D180,"&lt;&gt;No encounter records",D$2:D180,"&lt;&gt;Pharmacy fills")=0,"",MAX(0,A181-MAX(_xlfn.MAXIFS(A$2:A180,D$2:D180,"&lt;&gt;No encounter records",D$2:D180,"&lt;&gt;Pharmacy fills"),_xlfn.MAXIFS(B$2:B180,D$2:D180,"&lt;&gt;No encounter records",D$2:D180,"&lt;&gt;Pharmacy fills")))))))</f>
        <v/>
      </c>
      <c r="D181" s="11"/>
      <c r="E181" s="11"/>
      <c r="F181" s="11"/>
      <c r="G181" s="11"/>
      <c r="H181" s="11"/>
      <c r="I181" s="11"/>
      <c r="J181" s="11"/>
      <c r="K181" s="11"/>
      <c r="L181" s="11"/>
      <c r="M181" s="11"/>
      <c r="N181" s="11"/>
      <c r="O181" s="11"/>
      <c r="P181" s="12"/>
      <c r="Q181" s="12"/>
    </row>
    <row r="182" customFormat="false" ht="15" hidden="false" customHeight="false" outlineLevel="0" collapsed="false">
      <c r="A182" s="9"/>
      <c r="B182" s="9"/>
      <c r="C182" s="10" t="str">
        <f aca="false">IF(A182="","",IF(D182="No encounter records",IF(B182&lt;&gt;"",B182-A182,""),IF(D182="Pharmacy fills","",IF(COUNTIFS(A$2:A181,"&gt;0",D$2:D181,"&lt;&gt;No encounter records",D$2:D181,"&lt;&gt;Pharmacy fills")=0,"",MAX(0,A182-MAX(_xlfn.MAXIFS(A$2:A181,D$2:D181,"&lt;&gt;No encounter records",D$2:D181,"&lt;&gt;Pharmacy fills"),_xlfn.MAXIFS(B$2:B181,D$2:D181,"&lt;&gt;No encounter records",D$2:D181,"&lt;&gt;Pharmacy fills")))))))</f>
        <v/>
      </c>
      <c r="D182" s="11"/>
      <c r="E182" s="11"/>
      <c r="F182" s="11"/>
      <c r="G182" s="11"/>
      <c r="H182" s="11"/>
      <c r="I182" s="11"/>
      <c r="J182" s="11"/>
      <c r="K182" s="11"/>
      <c r="L182" s="11"/>
      <c r="M182" s="11"/>
      <c r="N182" s="11"/>
      <c r="O182" s="11"/>
      <c r="P182" s="12"/>
      <c r="Q182" s="12"/>
    </row>
    <row r="183" customFormat="false" ht="15" hidden="false" customHeight="false" outlineLevel="0" collapsed="false">
      <c r="A183" s="9"/>
      <c r="B183" s="9"/>
      <c r="C183" s="10" t="str">
        <f aca="false">IF(A183="","",IF(D183="No encounter records",IF(B183&lt;&gt;"",B183-A183,""),IF(D183="Pharmacy fills","",IF(COUNTIFS(A$2:A182,"&gt;0",D$2:D182,"&lt;&gt;No encounter records",D$2:D182,"&lt;&gt;Pharmacy fills")=0,"",MAX(0,A183-MAX(_xlfn.MAXIFS(A$2:A182,D$2:D182,"&lt;&gt;No encounter records",D$2:D182,"&lt;&gt;Pharmacy fills"),_xlfn.MAXIFS(B$2:B182,D$2:D182,"&lt;&gt;No encounter records",D$2:D182,"&lt;&gt;Pharmacy fills")))))))</f>
        <v/>
      </c>
      <c r="D183" s="11"/>
      <c r="E183" s="11"/>
      <c r="F183" s="11"/>
      <c r="G183" s="11"/>
      <c r="H183" s="11"/>
      <c r="I183" s="11"/>
      <c r="J183" s="11"/>
      <c r="K183" s="11"/>
      <c r="L183" s="11"/>
      <c r="M183" s="11"/>
      <c r="N183" s="11"/>
      <c r="O183" s="11"/>
      <c r="P183" s="12"/>
      <c r="Q183" s="12"/>
    </row>
    <row r="184" customFormat="false" ht="15" hidden="false" customHeight="false" outlineLevel="0" collapsed="false">
      <c r="A184" s="9"/>
      <c r="B184" s="9"/>
      <c r="C184" s="10" t="str">
        <f aca="false">IF(A184="","",IF(D184="No encounter records",IF(B184&lt;&gt;"",B184-A184,""),IF(D184="Pharmacy fills","",IF(COUNTIFS(A$2:A183,"&gt;0",D$2:D183,"&lt;&gt;No encounter records",D$2:D183,"&lt;&gt;Pharmacy fills")=0,"",MAX(0,A184-MAX(_xlfn.MAXIFS(A$2:A183,D$2:D183,"&lt;&gt;No encounter records",D$2:D183,"&lt;&gt;Pharmacy fills"),_xlfn.MAXIFS(B$2:B183,D$2:D183,"&lt;&gt;No encounter records",D$2:D183,"&lt;&gt;Pharmacy fills")))))))</f>
        <v/>
      </c>
      <c r="D184" s="11"/>
      <c r="E184" s="11"/>
      <c r="F184" s="11"/>
      <c r="G184" s="11"/>
      <c r="H184" s="11"/>
      <c r="I184" s="11"/>
      <c r="J184" s="11"/>
      <c r="K184" s="11"/>
      <c r="L184" s="11"/>
      <c r="M184" s="11"/>
      <c r="N184" s="11"/>
      <c r="O184" s="11"/>
      <c r="P184" s="12"/>
      <c r="Q184" s="12"/>
    </row>
    <row r="185" customFormat="false" ht="15" hidden="false" customHeight="false" outlineLevel="0" collapsed="false">
      <c r="A185" s="9"/>
      <c r="B185" s="9"/>
      <c r="C185" s="10" t="str">
        <f aca="false">IF(A185="","",IF(D185="No encounter records",IF(B185&lt;&gt;"",B185-A185,""),IF(D185="Pharmacy fills","",IF(COUNTIFS(A$2:A184,"&gt;0",D$2:D184,"&lt;&gt;No encounter records",D$2:D184,"&lt;&gt;Pharmacy fills")=0,"",MAX(0,A185-MAX(_xlfn.MAXIFS(A$2:A184,D$2:D184,"&lt;&gt;No encounter records",D$2:D184,"&lt;&gt;Pharmacy fills"),_xlfn.MAXIFS(B$2:B184,D$2:D184,"&lt;&gt;No encounter records",D$2:D184,"&lt;&gt;Pharmacy fills")))))))</f>
        <v/>
      </c>
      <c r="D185" s="11"/>
      <c r="E185" s="11"/>
      <c r="F185" s="11"/>
      <c r="G185" s="11"/>
      <c r="H185" s="11"/>
      <c r="I185" s="11"/>
      <c r="J185" s="11"/>
      <c r="K185" s="11"/>
      <c r="L185" s="11"/>
      <c r="M185" s="11"/>
      <c r="N185" s="11"/>
      <c r="O185" s="11"/>
      <c r="P185" s="12"/>
      <c r="Q185" s="12"/>
    </row>
    <row r="186" customFormat="false" ht="15" hidden="false" customHeight="false" outlineLevel="0" collapsed="false">
      <c r="A186" s="9"/>
      <c r="B186" s="9"/>
      <c r="C186" s="10" t="str">
        <f aca="false">IF(A186="","",IF(D186="No encounter records",IF(B186&lt;&gt;"",B186-A186,""),IF(D186="Pharmacy fills","",IF(COUNTIFS(A$2:A185,"&gt;0",D$2:D185,"&lt;&gt;No encounter records",D$2:D185,"&lt;&gt;Pharmacy fills")=0,"",MAX(0,A186-MAX(_xlfn.MAXIFS(A$2:A185,D$2:D185,"&lt;&gt;No encounter records",D$2:D185,"&lt;&gt;Pharmacy fills"),_xlfn.MAXIFS(B$2:B185,D$2:D185,"&lt;&gt;No encounter records",D$2:D185,"&lt;&gt;Pharmacy fills")))))))</f>
        <v/>
      </c>
      <c r="D186" s="11"/>
      <c r="E186" s="11"/>
      <c r="F186" s="11"/>
      <c r="G186" s="11"/>
      <c r="H186" s="11"/>
      <c r="I186" s="11"/>
      <c r="J186" s="11"/>
      <c r="K186" s="11"/>
      <c r="L186" s="11"/>
      <c r="M186" s="11"/>
      <c r="N186" s="11"/>
      <c r="O186" s="11"/>
      <c r="P186" s="12"/>
      <c r="Q186" s="12"/>
    </row>
    <row r="187" customFormat="false" ht="15" hidden="false" customHeight="false" outlineLevel="0" collapsed="false">
      <c r="A187" s="9"/>
      <c r="B187" s="9"/>
      <c r="C187" s="10" t="str">
        <f aca="false">IF(A187="","",IF(D187="No encounter records",IF(B187&lt;&gt;"",B187-A187,""),IF(D187="Pharmacy fills","",IF(COUNTIFS(A$2:A186,"&gt;0",D$2:D186,"&lt;&gt;No encounter records",D$2:D186,"&lt;&gt;Pharmacy fills")=0,"",MAX(0,A187-MAX(_xlfn.MAXIFS(A$2:A186,D$2:D186,"&lt;&gt;No encounter records",D$2:D186,"&lt;&gt;Pharmacy fills"),_xlfn.MAXIFS(B$2:B186,D$2:D186,"&lt;&gt;No encounter records",D$2:D186,"&lt;&gt;Pharmacy fills")))))))</f>
        <v/>
      </c>
      <c r="D187" s="11"/>
      <c r="E187" s="11"/>
      <c r="F187" s="11"/>
      <c r="G187" s="11"/>
      <c r="H187" s="11"/>
      <c r="I187" s="11"/>
      <c r="J187" s="11"/>
      <c r="K187" s="11"/>
      <c r="L187" s="11"/>
      <c r="M187" s="11"/>
      <c r="N187" s="11"/>
      <c r="O187" s="11"/>
      <c r="P187" s="12"/>
      <c r="Q187" s="12"/>
    </row>
    <row r="188" customFormat="false" ht="15" hidden="false" customHeight="false" outlineLevel="0" collapsed="false">
      <c r="A188" s="9"/>
      <c r="B188" s="9"/>
      <c r="C188" s="10" t="str">
        <f aca="false">IF(A188="","",IF(D188="No encounter records",IF(B188&lt;&gt;"",B188-A188,""),IF(D188="Pharmacy fills","",IF(COUNTIFS(A$2:A187,"&gt;0",D$2:D187,"&lt;&gt;No encounter records",D$2:D187,"&lt;&gt;Pharmacy fills")=0,"",MAX(0,A188-MAX(_xlfn.MAXIFS(A$2:A187,D$2:D187,"&lt;&gt;No encounter records",D$2:D187,"&lt;&gt;Pharmacy fills"),_xlfn.MAXIFS(B$2:B187,D$2:D187,"&lt;&gt;No encounter records",D$2:D187,"&lt;&gt;Pharmacy fills")))))))</f>
        <v/>
      </c>
      <c r="D188" s="11"/>
      <c r="E188" s="11"/>
      <c r="F188" s="11"/>
      <c r="G188" s="11"/>
      <c r="H188" s="11"/>
      <c r="I188" s="11"/>
      <c r="J188" s="11"/>
      <c r="K188" s="11"/>
      <c r="L188" s="11"/>
      <c r="M188" s="11"/>
      <c r="N188" s="11"/>
      <c r="O188" s="11"/>
      <c r="P188" s="12"/>
      <c r="Q188" s="12"/>
    </row>
    <row r="189" customFormat="false" ht="15" hidden="false" customHeight="false" outlineLevel="0" collapsed="false">
      <c r="A189" s="9"/>
      <c r="B189" s="9"/>
      <c r="C189" s="10" t="str">
        <f aca="false">IF(A189="","",IF(D189="No encounter records",IF(B189&lt;&gt;"",B189-A189,""),IF(D189="Pharmacy fills","",IF(COUNTIFS(A$2:A188,"&gt;0",D$2:D188,"&lt;&gt;No encounter records",D$2:D188,"&lt;&gt;Pharmacy fills")=0,"",MAX(0,A189-MAX(_xlfn.MAXIFS(A$2:A188,D$2:D188,"&lt;&gt;No encounter records",D$2:D188,"&lt;&gt;Pharmacy fills"),_xlfn.MAXIFS(B$2:B188,D$2:D188,"&lt;&gt;No encounter records",D$2:D188,"&lt;&gt;Pharmacy fills")))))))</f>
        <v/>
      </c>
      <c r="D189" s="11"/>
      <c r="E189" s="11"/>
      <c r="F189" s="11"/>
      <c r="G189" s="11"/>
      <c r="H189" s="11"/>
      <c r="I189" s="11"/>
      <c r="J189" s="11"/>
      <c r="K189" s="11"/>
      <c r="L189" s="11"/>
      <c r="M189" s="11"/>
      <c r="N189" s="11"/>
      <c r="O189" s="11"/>
      <c r="P189" s="12"/>
      <c r="Q189" s="12"/>
    </row>
    <row r="190" customFormat="false" ht="15" hidden="false" customHeight="false" outlineLevel="0" collapsed="false">
      <c r="A190" s="9"/>
      <c r="B190" s="9"/>
      <c r="C190" s="10" t="str">
        <f aca="false">IF(A190="","",IF(D190="No encounter records",IF(B190&lt;&gt;"",B190-A190,""),IF(D190="Pharmacy fills","",IF(COUNTIFS(A$2:A189,"&gt;0",D$2:D189,"&lt;&gt;No encounter records",D$2:D189,"&lt;&gt;Pharmacy fills")=0,"",MAX(0,A190-MAX(_xlfn.MAXIFS(A$2:A189,D$2:D189,"&lt;&gt;No encounter records",D$2:D189,"&lt;&gt;Pharmacy fills"),_xlfn.MAXIFS(B$2:B189,D$2:D189,"&lt;&gt;No encounter records",D$2:D189,"&lt;&gt;Pharmacy fills")))))))</f>
        <v/>
      </c>
      <c r="D190" s="11"/>
      <c r="E190" s="11"/>
      <c r="F190" s="11"/>
      <c r="G190" s="11"/>
      <c r="H190" s="11"/>
      <c r="I190" s="11"/>
      <c r="J190" s="11"/>
      <c r="K190" s="11"/>
      <c r="L190" s="11"/>
      <c r="M190" s="11"/>
      <c r="N190" s="11"/>
      <c r="O190" s="11"/>
      <c r="P190" s="12"/>
      <c r="Q190" s="12"/>
    </row>
    <row r="191" customFormat="false" ht="15" hidden="false" customHeight="false" outlineLevel="0" collapsed="false">
      <c r="A191" s="9"/>
      <c r="B191" s="9"/>
      <c r="C191" s="10" t="str">
        <f aca="false">IF(A191="","",IF(D191="No encounter records",IF(B191&lt;&gt;"",B191-A191,""),IF(D191="Pharmacy fills","",IF(COUNTIFS(A$2:A190,"&gt;0",D$2:D190,"&lt;&gt;No encounter records",D$2:D190,"&lt;&gt;Pharmacy fills")=0,"",MAX(0,A191-MAX(_xlfn.MAXIFS(A$2:A190,D$2:D190,"&lt;&gt;No encounter records",D$2:D190,"&lt;&gt;Pharmacy fills"),_xlfn.MAXIFS(B$2:B190,D$2:D190,"&lt;&gt;No encounter records",D$2:D190,"&lt;&gt;Pharmacy fills")))))))</f>
        <v/>
      </c>
      <c r="D191" s="11"/>
      <c r="E191" s="11"/>
      <c r="F191" s="11"/>
      <c r="G191" s="11"/>
      <c r="H191" s="11"/>
      <c r="I191" s="11"/>
      <c r="J191" s="11"/>
      <c r="K191" s="11"/>
      <c r="L191" s="11"/>
      <c r="M191" s="11"/>
      <c r="N191" s="11"/>
      <c r="O191" s="11"/>
      <c r="P191" s="12"/>
      <c r="Q191" s="12"/>
    </row>
    <row r="192" customFormat="false" ht="15" hidden="false" customHeight="false" outlineLevel="0" collapsed="false">
      <c r="A192" s="9"/>
      <c r="B192" s="9"/>
      <c r="C192" s="10" t="str">
        <f aca="false">IF(A192="","",IF(D192="No encounter records",IF(B192&lt;&gt;"",B192-A192,""),IF(D192="Pharmacy fills","",IF(COUNTIFS(A$2:A191,"&gt;0",D$2:D191,"&lt;&gt;No encounter records",D$2:D191,"&lt;&gt;Pharmacy fills")=0,"",MAX(0,A192-MAX(_xlfn.MAXIFS(A$2:A191,D$2:D191,"&lt;&gt;No encounter records",D$2:D191,"&lt;&gt;Pharmacy fills"),_xlfn.MAXIFS(B$2:B191,D$2:D191,"&lt;&gt;No encounter records",D$2:D191,"&lt;&gt;Pharmacy fills")))))))</f>
        <v/>
      </c>
      <c r="D192" s="11"/>
      <c r="E192" s="11"/>
      <c r="F192" s="11"/>
      <c r="G192" s="11"/>
      <c r="H192" s="11"/>
      <c r="I192" s="11"/>
      <c r="J192" s="11"/>
      <c r="K192" s="11"/>
      <c r="L192" s="11"/>
      <c r="M192" s="11"/>
      <c r="N192" s="11"/>
      <c r="O192" s="11"/>
      <c r="P192" s="12"/>
      <c r="Q192" s="12"/>
    </row>
    <row r="193" customFormat="false" ht="15" hidden="false" customHeight="false" outlineLevel="0" collapsed="false">
      <c r="A193" s="9"/>
      <c r="B193" s="9"/>
      <c r="C193" s="10" t="str">
        <f aca="false">IF(A193="","",IF(D193="No encounter records",IF(B193&lt;&gt;"",B193-A193,""),IF(D193="Pharmacy fills","",IF(COUNTIFS(A$2:A192,"&gt;0",D$2:D192,"&lt;&gt;No encounter records",D$2:D192,"&lt;&gt;Pharmacy fills")=0,"",MAX(0,A193-MAX(_xlfn.MAXIFS(A$2:A192,D$2:D192,"&lt;&gt;No encounter records",D$2:D192,"&lt;&gt;Pharmacy fills"),_xlfn.MAXIFS(B$2:B192,D$2:D192,"&lt;&gt;No encounter records",D$2:D192,"&lt;&gt;Pharmacy fills")))))))</f>
        <v/>
      </c>
      <c r="D193" s="11"/>
      <c r="E193" s="11"/>
      <c r="F193" s="11"/>
      <c r="G193" s="11"/>
      <c r="H193" s="11"/>
      <c r="I193" s="11"/>
      <c r="J193" s="11"/>
      <c r="K193" s="11"/>
      <c r="L193" s="11"/>
      <c r="M193" s="11"/>
      <c r="N193" s="11"/>
      <c r="O193" s="11"/>
      <c r="P193" s="12"/>
      <c r="Q193" s="12"/>
    </row>
    <row r="194" customFormat="false" ht="15" hidden="false" customHeight="false" outlineLevel="0" collapsed="false">
      <c r="A194" s="9"/>
      <c r="B194" s="9"/>
      <c r="C194" s="10" t="str">
        <f aca="false">IF(A194="","",IF(D194="No encounter records",IF(B194&lt;&gt;"",B194-A194,""),IF(D194="Pharmacy fills","",IF(COUNTIFS(A$2:A193,"&gt;0",D$2:D193,"&lt;&gt;No encounter records",D$2:D193,"&lt;&gt;Pharmacy fills")=0,"",MAX(0,A194-MAX(_xlfn.MAXIFS(A$2:A193,D$2:D193,"&lt;&gt;No encounter records",D$2:D193,"&lt;&gt;Pharmacy fills"),_xlfn.MAXIFS(B$2:B193,D$2:D193,"&lt;&gt;No encounter records",D$2:D193,"&lt;&gt;Pharmacy fills")))))))</f>
        <v/>
      </c>
      <c r="D194" s="11"/>
      <c r="E194" s="11"/>
      <c r="F194" s="11"/>
      <c r="G194" s="11"/>
      <c r="H194" s="11"/>
      <c r="I194" s="11"/>
      <c r="J194" s="11"/>
      <c r="K194" s="11"/>
      <c r="L194" s="11"/>
      <c r="M194" s="11"/>
      <c r="N194" s="11"/>
      <c r="O194" s="11"/>
      <c r="P194" s="12"/>
      <c r="Q194" s="12"/>
    </row>
    <row r="195" customFormat="false" ht="15" hidden="false" customHeight="false" outlineLevel="0" collapsed="false">
      <c r="A195" s="9"/>
      <c r="B195" s="9"/>
      <c r="C195" s="10" t="str">
        <f aca="false">IF(A195="","",IF(D195="No encounter records",IF(B195&lt;&gt;"",B195-A195,""),IF(D195="Pharmacy fills","",IF(COUNTIFS(A$2:A194,"&gt;0",D$2:D194,"&lt;&gt;No encounter records",D$2:D194,"&lt;&gt;Pharmacy fills")=0,"",MAX(0,A195-MAX(_xlfn.MAXIFS(A$2:A194,D$2:D194,"&lt;&gt;No encounter records",D$2:D194,"&lt;&gt;Pharmacy fills"),_xlfn.MAXIFS(B$2:B194,D$2:D194,"&lt;&gt;No encounter records",D$2:D194,"&lt;&gt;Pharmacy fills")))))))</f>
        <v/>
      </c>
      <c r="D195" s="11"/>
      <c r="E195" s="11"/>
      <c r="F195" s="11"/>
      <c r="G195" s="11"/>
      <c r="H195" s="11"/>
      <c r="I195" s="11"/>
      <c r="J195" s="11"/>
      <c r="K195" s="11"/>
      <c r="L195" s="11"/>
      <c r="M195" s="11"/>
      <c r="N195" s="11"/>
      <c r="O195" s="11"/>
      <c r="P195" s="12"/>
      <c r="Q195" s="12"/>
    </row>
    <row r="196" customFormat="false" ht="15" hidden="false" customHeight="false" outlineLevel="0" collapsed="false">
      <c r="A196" s="9"/>
      <c r="B196" s="9"/>
      <c r="C196" s="10" t="str">
        <f aca="false">IF(A196="","",IF(D196="No encounter records",IF(B196&lt;&gt;"",B196-A196,""),IF(D196="Pharmacy fills","",IF(COUNTIFS(A$2:A195,"&gt;0",D$2:D195,"&lt;&gt;No encounter records",D$2:D195,"&lt;&gt;Pharmacy fills")=0,"",MAX(0,A196-MAX(_xlfn.MAXIFS(A$2:A195,D$2:D195,"&lt;&gt;No encounter records",D$2:D195,"&lt;&gt;Pharmacy fills"),_xlfn.MAXIFS(B$2:B195,D$2:D195,"&lt;&gt;No encounter records",D$2:D195,"&lt;&gt;Pharmacy fills")))))))</f>
        <v/>
      </c>
      <c r="D196" s="11"/>
      <c r="E196" s="11"/>
      <c r="F196" s="11"/>
      <c r="G196" s="11"/>
      <c r="H196" s="11"/>
      <c r="I196" s="11"/>
      <c r="J196" s="11"/>
      <c r="K196" s="11"/>
      <c r="L196" s="11"/>
      <c r="M196" s="11"/>
      <c r="N196" s="11"/>
      <c r="O196" s="11"/>
      <c r="P196" s="12"/>
      <c r="Q196" s="12"/>
    </row>
    <row r="197" customFormat="false" ht="15" hidden="false" customHeight="false" outlineLevel="0" collapsed="false">
      <c r="A197" s="9"/>
      <c r="B197" s="9"/>
      <c r="C197" s="10" t="str">
        <f aca="false">IF(A197="","",IF(D197="No encounter records",IF(B197&lt;&gt;"",B197-A197,""),IF(D197="Pharmacy fills","",IF(COUNTIFS(A$2:A196,"&gt;0",D$2:D196,"&lt;&gt;No encounter records",D$2:D196,"&lt;&gt;Pharmacy fills")=0,"",MAX(0,A197-MAX(_xlfn.MAXIFS(A$2:A196,D$2:D196,"&lt;&gt;No encounter records",D$2:D196,"&lt;&gt;Pharmacy fills"),_xlfn.MAXIFS(B$2:B196,D$2:D196,"&lt;&gt;No encounter records",D$2:D196,"&lt;&gt;Pharmacy fills")))))))</f>
        <v/>
      </c>
      <c r="D197" s="11"/>
      <c r="E197" s="11"/>
      <c r="F197" s="11"/>
      <c r="G197" s="11"/>
      <c r="H197" s="11"/>
      <c r="I197" s="11"/>
      <c r="J197" s="11"/>
      <c r="K197" s="11"/>
      <c r="L197" s="11"/>
      <c r="M197" s="11"/>
      <c r="N197" s="11"/>
      <c r="O197" s="11"/>
      <c r="P197" s="12"/>
      <c r="Q197" s="12"/>
    </row>
    <row r="198" customFormat="false" ht="15" hidden="false" customHeight="false" outlineLevel="0" collapsed="false">
      <c r="A198" s="9"/>
      <c r="B198" s="9"/>
      <c r="C198" s="10" t="str">
        <f aca="false">IF(A198="","",IF(D198="No encounter records",IF(B198&lt;&gt;"",B198-A198,""),IF(D198="Pharmacy fills","",IF(COUNTIFS(A$2:A197,"&gt;0",D$2:D197,"&lt;&gt;No encounter records",D$2:D197,"&lt;&gt;Pharmacy fills")=0,"",MAX(0,A198-MAX(_xlfn.MAXIFS(A$2:A197,D$2:D197,"&lt;&gt;No encounter records",D$2:D197,"&lt;&gt;Pharmacy fills"),_xlfn.MAXIFS(B$2:B197,D$2:D197,"&lt;&gt;No encounter records",D$2:D197,"&lt;&gt;Pharmacy fills")))))))</f>
        <v/>
      </c>
      <c r="D198" s="11"/>
      <c r="E198" s="11"/>
      <c r="F198" s="11"/>
      <c r="G198" s="11"/>
      <c r="H198" s="11"/>
      <c r="I198" s="11"/>
      <c r="J198" s="11"/>
      <c r="K198" s="11"/>
      <c r="L198" s="11"/>
      <c r="M198" s="11"/>
      <c r="N198" s="11"/>
      <c r="O198" s="11"/>
      <c r="P198" s="12"/>
      <c r="Q198" s="12"/>
    </row>
    <row r="199" customFormat="false" ht="15" hidden="false" customHeight="false" outlineLevel="0" collapsed="false">
      <c r="A199" s="9"/>
      <c r="B199" s="9"/>
      <c r="C199" s="10" t="str">
        <f aca="false">IF(A199="","",IF(D199="No encounter records",IF(B199&lt;&gt;"",B199-A199,""),IF(D199="Pharmacy fills","",IF(COUNTIFS(A$2:A198,"&gt;0",D$2:D198,"&lt;&gt;No encounter records",D$2:D198,"&lt;&gt;Pharmacy fills")=0,"",MAX(0,A199-MAX(_xlfn.MAXIFS(A$2:A198,D$2:D198,"&lt;&gt;No encounter records",D$2:D198,"&lt;&gt;Pharmacy fills"),_xlfn.MAXIFS(B$2:B198,D$2:D198,"&lt;&gt;No encounter records",D$2:D198,"&lt;&gt;Pharmacy fills")))))))</f>
        <v/>
      </c>
      <c r="D199" s="11"/>
      <c r="E199" s="11"/>
      <c r="F199" s="11"/>
      <c r="G199" s="11"/>
      <c r="H199" s="11"/>
      <c r="I199" s="11"/>
      <c r="J199" s="11"/>
      <c r="K199" s="11"/>
      <c r="L199" s="11"/>
      <c r="M199" s="11"/>
      <c r="N199" s="11"/>
      <c r="O199" s="11"/>
      <c r="P199" s="12"/>
      <c r="Q199" s="12"/>
    </row>
    <row r="200" customFormat="false" ht="15" hidden="false" customHeight="false" outlineLevel="0" collapsed="false">
      <c r="A200" s="9"/>
      <c r="B200" s="9"/>
      <c r="C200" s="10" t="str">
        <f aca="false">IF(A200="","",IF(D200="No encounter records",IF(B200&lt;&gt;"",B200-A200,""),IF(D200="Pharmacy fills","",IF(COUNTIFS(A$2:A199,"&gt;0",D$2:D199,"&lt;&gt;No encounter records",D$2:D199,"&lt;&gt;Pharmacy fills")=0,"",MAX(0,A200-MAX(_xlfn.MAXIFS(A$2:A199,D$2:D199,"&lt;&gt;No encounter records",D$2:D199,"&lt;&gt;Pharmacy fills"),_xlfn.MAXIFS(B$2:B199,D$2:D199,"&lt;&gt;No encounter records",D$2:D199,"&lt;&gt;Pharmacy fills")))))))</f>
        <v/>
      </c>
      <c r="D200" s="11"/>
      <c r="E200" s="11"/>
      <c r="F200" s="11"/>
      <c r="G200" s="11"/>
      <c r="H200" s="11"/>
      <c r="I200" s="11"/>
      <c r="J200" s="11"/>
      <c r="K200" s="11"/>
      <c r="L200" s="11"/>
      <c r="M200" s="11"/>
      <c r="N200" s="11"/>
      <c r="O200" s="11"/>
      <c r="P200" s="12"/>
      <c r="Q200" s="12"/>
    </row>
    <row r="201" customFormat="false" ht="15" hidden="false" customHeight="false" outlineLevel="0" collapsed="false">
      <c r="A201" s="9"/>
      <c r="B201" s="9"/>
      <c r="C201" s="10" t="str">
        <f aca="false">IF(A201="","",IF(D201="No encounter records",IF(B201&lt;&gt;"",B201-A201,""),IF(D201="Pharmacy fills","",IF(COUNTIFS(A$2:A200,"&gt;0",D$2:D200,"&lt;&gt;No encounter records",D$2:D200,"&lt;&gt;Pharmacy fills")=0,"",MAX(0,A201-MAX(_xlfn.MAXIFS(A$2:A200,D$2:D200,"&lt;&gt;No encounter records",D$2:D200,"&lt;&gt;Pharmacy fills"),_xlfn.MAXIFS(B$2:B200,D$2:D200,"&lt;&gt;No encounter records",D$2:D200,"&lt;&gt;Pharmacy fills")))))))</f>
        <v/>
      </c>
      <c r="D201" s="11"/>
      <c r="E201" s="11"/>
      <c r="F201" s="11"/>
      <c r="G201" s="11"/>
      <c r="H201" s="11"/>
      <c r="I201" s="11"/>
      <c r="J201" s="11"/>
      <c r="K201" s="11"/>
      <c r="L201" s="11"/>
      <c r="M201" s="11"/>
      <c r="N201" s="11"/>
      <c r="O201" s="11"/>
      <c r="P201" s="12"/>
      <c r="Q201" s="12"/>
    </row>
    <row r="202" customFormat="false" ht="15" hidden="false" customHeight="false" outlineLevel="0" collapsed="false">
      <c r="A202" s="9"/>
      <c r="B202" s="9"/>
      <c r="C202" s="10" t="str">
        <f aca="false">IF(A202="","",IF(D202="No encounter records",IF(B202&lt;&gt;"",B202-A202,""),IF(D202="Pharmacy fills","",IF(COUNTIFS(A$2:A201,"&gt;0",D$2:D201,"&lt;&gt;No encounter records",D$2:D201,"&lt;&gt;Pharmacy fills")=0,"",MAX(0,A202-MAX(_xlfn.MAXIFS(A$2:A201,D$2:D201,"&lt;&gt;No encounter records",D$2:D201,"&lt;&gt;Pharmacy fills"),_xlfn.MAXIFS(B$2:B201,D$2:D201,"&lt;&gt;No encounter records",D$2:D201,"&lt;&gt;Pharmacy fills")))))))</f>
        <v/>
      </c>
      <c r="D202" s="11"/>
      <c r="E202" s="11"/>
      <c r="F202" s="11"/>
      <c r="G202" s="11"/>
      <c r="H202" s="11"/>
      <c r="I202" s="11"/>
      <c r="J202" s="11"/>
      <c r="K202" s="11"/>
      <c r="L202" s="11"/>
      <c r="M202" s="11"/>
      <c r="N202" s="11"/>
      <c r="O202" s="11"/>
      <c r="P202" s="12"/>
      <c r="Q202" s="12"/>
    </row>
    <row r="203" customFormat="false" ht="15" hidden="false" customHeight="false" outlineLevel="0" collapsed="false">
      <c r="A203" s="9"/>
      <c r="B203" s="9"/>
      <c r="C203" s="10" t="str">
        <f aca="false">IF(A203="","",IF(D203="No encounter records",IF(B203&lt;&gt;"",B203-A203,""),IF(D203="Pharmacy fills","",IF(COUNTIFS(A$2:A202,"&gt;0",D$2:D202,"&lt;&gt;No encounter records",D$2:D202,"&lt;&gt;Pharmacy fills")=0,"",MAX(0,A203-MAX(_xlfn.MAXIFS(A$2:A202,D$2:D202,"&lt;&gt;No encounter records",D$2:D202,"&lt;&gt;Pharmacy fills"),_xlfn.MAXIFS(B$2:B202,D$2:D202,"&lt;&gt;No encounter records",D$2:D202,"&lt;&gt;Pharmacy fills")))))))</f>
        <v/>
      </c>
      <c r="D203" s="11"/>
      <c r="E203" s="11"/>
      <c r="F203" s="11"/>
      <c r="G203" s="11"/>
      <c r="H203" s="11"/>
      <c r="I203" s="11"/>
      <c r="J203" s="11"/>
      <c r="K203" s="11"/>
      <c r="L203" s="11"/>
      <c r="M203" s="11"/>
      <c r="N203" s="11"/>
      <c r="O203" s="11"/>
      <c r="P203" s="12"/>
      <c r="Q203" s="12"/>
    </row>
    <row r="204" customFormat="false" ht="15" hidden="false" customHeight="false" outlineLevel="0" collapsed="false">
      <c r="A204" s="9"/>
      <c r="B204" s="9"/>
      <c r="C204" s="10" t="str">
        <f aca="false">IF(A204="","",IF(D204="No encounter records",IF(B204&lt;&gt;"",B204-A204,""),IF(D204="Pharmacy fills","",IF(COUNTIFS(A$2:A203,"&gt;0",D$2:D203,"&lt;&gt;No encounter records",D$2:D203,"&lt;&gt;Pharmacy fills")=0,"",MAX(0,A204-MAX(_xlfn.MAXIFS(A$2:A203,D$2:D203,"&lt;&gt;No encounter records",D$2:D203,"&lt;&gt;Pharmacy fills"),_xlfn.MAXIFS(B$2:B203,D$2:D203,"&lt;&gt;No encounter records",D$2:D203,"&lt;&gt;Pharmacy fills")))))))</f>
        <v/>
      </c>
      <c r="D204" s="11"/>
      <c r="E204" s="11"/>
      <c r="F204" s="11"/>
      <c r="G204" s="11"/>
      <c r="H204" s="11"/>
      <c r="I204" s="11"/>
      <c r="J204" s="11"/>
      <c r="K204" s="11"/>
      <c r="L204" s="11"/>
      <c r="M204" s="11"/>
      <c r="N204" s="11"/>
      <c r="O204" s="11"/>
      <c r="P204" s="12"/>
      <c r="Q204" s="12"/>
    </row>
    <row r="205" customFormat="false" ht="15" hidden="false" customHeight="false" outlineLevel="0" collapsed="false">
      <c r="A205" s="9"/>
      <c r="B205" s="9"/>
      <c r="C205" s="10" t="str">
        <f aca="false">IF(A205="","",IF(D205="No encounter records",IF(B205&lt;&gt;"",B205-A205,""),IF(D205="Pharmacy fills","",IF(COUNTIFS(A$2:A204,"&gt;0",D$2:D204,"&lt;&gt;No encounter records",D$2:D204,"&lt;&gt;Pharmacy fills")=0,"",MAX(0,A205-MAX(_xlfn.MAXIFS(A$2:A204,D$2:D204,"&lt;&gt;No encounter records",D$2:D204,"&lt;&gt;Pharmacy fills"),_xlfn.MAXIFS(B$2:B204,D$2:D204,"&lt;&gt;No encounter records",D$2:D204,"&lt;&gt;Pharmacy fills")))))))</f>
        <v/>
      </c>
      <c r="D205" s="11"/>
      <c r="E205" s="11"/>
      <c r="F205" s="11"/>
      <c r="G205" s="11"/>
      <c r="H205" s="11"/>
      <c r="I205" s="11"/>
      <c r="J205" s="11"/>
      <c r="K205" s="11"/>
      <c r="L205" s="11"/>
      <c r="M205" s="11"/>
      <c r="N205" s="11"/>
      <c r="O205" s="11"/>
      <c r="P205" s="12"/>
      <c r="Q205" s="12"/>
    </row>
    <row r="206" customFormat="false" ht="15" hidden="false" customHeight="false" outlineLevel="0" collapsed="false">
      <c r="A206" s="9"/>
      <c r="B206" s="9"/>
      <c r="C206" s="10" t="str">
        <f aca="false">IF(A206="","",IF(D206="No encounter records",IF(B206&lt;&gt;"",B206-A206,""),IF(D206="Pharmacy fills","",IF(COUNTIFS(A$2:A205,"&gt;0",D$2:D205,"&lt;&gt;No encounter records",D$2:D205,"&lt;&gt;Pharmacy fills")=0,"",MAX(0,A206-MAX(_xlfn.MAXIFS(A$2:A205,D$2:D205,"&lt;&gt;No encounter records",D$2:D205,"&lt;&gt;Pharmacy fills"),_xlfn.MAXIFS(B$2:B205,D$2:D205,"&lt;&gt;No encounter records",D$2:D205,"&lt;&gt;Pharmacy fills")))))))</f>
        <v/>
      </c>
      <c r="D206" s="11"/>
      <c r="E206" s="11"/>
      <c r="F206" s="11"/>
      <c r="G206" s="11"/>
      <c r="H206" s="11"/>
      <c r="I206" s="11"/>
      <c r="J206" s="11"/>
      <c r="K206" s="11"/>
      <c r="L206" s="11"/>
      <c r="M206" s="11"/>
      <c r="N206" s="11"/>
      <c r="O206" s="11"/>
      <c r="P206" s="12"/>
      <c r="Q206" s="12"/>
    </row>
    <row r="207" customFormat="false" ht="15" hidden="false" customHeight="false" outlineLevel="0" collapsed="false">
      <c r="A207" s="9"/>
      <c r="B207" s="9"/>
      <c r="C207" s="10" t="str">
        <f aca="false">IF(A207="","",IF(D207="No encounter records",IF(B207&lt;&gt;"",B207-A207,""),IF(D207="Pharmacy fills","",IF(COUNTIFS(A$2:A206,"&gt;0",D$2:D206,"&lt;&gt;No encounter records",D$2:D206,"&lt;&gt;Pharmacy fills")=0,"",MAX(0,A207-MAX(_xlfn.MAXIFS(A$2:A206,D$2:D206,"&lt;&gt;No encounter records",D$2:D206,"&lt;&gt;Pharmacy fills"),_xlfn.MAXIFS(B$2:B206,D$2:D206,"&lt;&gt;No encounter records",D$2:D206,"&lt;&gt;Pharmacy fills")))))))</f>
        <v/>
      </c>
      <c r="D207" s="11"/>
      <c r="E207" s="11"/>
      <c r="F207" s="11"/>
      <c r="G207" s="11"/>
      <c r="H207" s="11"/>
      <c r="I207" s="11"/>
      <c r="J207" s="11"/>
      <c r="K207" s="11"/>
      <c r="L207" s="11"/>
      <c r="M207" s="11"/>
      <c r="N207" s="11"/>
      <c r="O207" s="11"/>
      <c r="P207" s="12"/>
      <c r="Q207" s="12"/>
    </row>
    <row r="208" customFormat="false" ht="15" hidden="false" customHeight="false" outlineLevel="0" collapsed="false">
      <c r="A208" s="9"/>
      <c r="B208" s="9"/>
      <c r="C208" s="10" t="str">
        <f aca="false">IF(A208="","",IF(D208="No encounter records",IF(B208&lt;&gt;"",B208-A208,""),IF(D208="Pharmacy fills","",IF(COUNTIFS(A$2:A207,"&gt;0",D$2:D207,"&lt;&gt;No encounter records",D$2:D207,"&lt;&gt;Pharmacy fills")=0,"",MAX(0,A208-MAX(_xlfn.MAXIFS(A$2:A207,D$2:D207,"&lt;&gt;No encounter records",D$2:D207,"&lt;&gt;Pharmacy fills"),_xlfn.MAXIFS(B$2:B207,D$2:D207,"&lt;&gt;No encounter records",D$2:D207,"&lt;&gt;Pharmacy fills")))))))</f>
        <v/>
      </c>
      <c r="D208" s="11"/>
      <c r="E208" s="11"/>
      <c r="F208" s="11"/>
      <c r="G208" s="11"/>
      <c r="H208" s="11"/>
      <c r="I208" s="11"/>
      <c r="J208" s="11"/>
      <c r="K208" s="11"/>
      <c r="L208" s="11"/>
      <c r="M208" s="11"/>
      <c r="N208" s="11"/>
      <c r="O208" s="11"/>
      <c r="P208" s="12"/>
      <c r="Q208" s="12"/>
    </row>
    <row r="209" customFormat="false" ht="15" hidden="false" customHeight="false" outlineLevel="0" collapsed="false">
      <c r="A209" s="9"/>
      <c r="B209" s="9"/>
      <c r="C209" s="10" t="str">
        <f aca="false">IF(A209="","",IF(D209="No encounter records",IF(B209&lt;&gt;"",B209-A209,""),IF(D209="Pharmacy fills","",IF(COUNTIFS(A$2:A208,"&gt;0",D$2:D208,"&lt;&gt;No encounter records",D$2:D208,"&lt;&gt;Pharmacy fills")=0,"",MAX(0,A209-MAX(_xlfn.MAXIFS(A$2:A208,D$2:D208,"&lt;&gt;No encounter records",D$2:D208,"&lt;&gt;Pharmacy fills"),_xlfn.MAXIFS(B$2:B208,D$2:D208,"&lt;&gt;No encounter records",D$2:D208,"&lt;&gt;Pharmacy fills")))))))</f>
        <v/>
      </c>
      <c r="D209" s="11"/>
      <c r="E209" s="11"/>
      <c r="F209" s="11"/>
      <c r="G209" s="11"/>
      <c r="H209" s="11"/>
      <c r="I209" s="11"/>
      <c r="J209" s="11"/>
      <c r="K209" s="11"/>
      <c r="L209" s="11"/>
      <c r="M209" s="11"/>
      <c r="N209" s="11"/>
      <c r="O209" s="11"/>
      <c r="P209" s="12"/>
      <c r="Q209" s="12"/>
    </row>
    <row r="210" customFormat="false" ht="15" hidden="false" customHeight="false" outlineLevel="0" collapsed="false">
      <c r="A210" s="9"/>
      <c r="B210" s="9"/>
      <c r="C210" s="10" t="str">
        <f aca="false">IF(A210="","",IF(D210="No encounter records",IF(B210&lt;&gt;"",B210-A210,""),IF(D210="Pharmacy fills","",IF(COUNTIFS(A$2:A209,"&gt;0",D$2:D209,"&lt;&gt;No encounter records",D$2:D209,"&lt;&gt;Pharmacy fills")=0,"",MAX(0,A210-MAX(_xlfn.MAXIFS(A$2:A209,D$2:D209,"&lt;&gt;No encounter records",D$2:D209,"&lt;&gt;Pharmacy fills"),_xlfn.MAXIFS(B$2:B209,D$2:D209,"&lt;&gt;No encounter records",D$2:D209,"&lt;&gt;Pharmacy fills")))))))</f>
        <v/>
      </c>
      <c r="D210" s="11"/>
      <c r="E210" s="11"/>
      <c r="F210" s="11"/>
      <c r="G210" s="11"/>
      <c r="H210" s="11"/>
      <c r="I210" s="11"/>
      <c r="J210" s="11"/>
      <c r="K210" s="11"/>
      <c r="L210" s="11"/>
      <c r="M210" s="11"/>
      <c r="N210" s="11"/>
      <c r="O210" s="11"/>
      <c r="P210" s="12"/>
      <c r="Q210" s="12"/>
    </row>
    <row r="211" customFormat="false" ht="15" hidden="false" customHeight="false" outlineLevel="0" collapsed="false">
      <c r="A211" s="9"/>
      <c r="B211" s="9"/>
      <c r="C211" s="10" t="str">
        <f aca="false">IF(A211="","",IF(D211="No encounter records",IF(B211&lt;&gt;"",B211-A211,""),IF(D211="Pharmacy fills","",IF(COUNTIFS(A$2:A210,"&gt;0",D$2:D210,"&lt;&gt;No encounter records",D$2:D210,"&lt;&gt;Pharmacy fills")=0,"",MAX(0,A211-MAX(_xlfn.MAXIFS(A$2:A210,D$2:D210,"&lt;&gt;No encounter records",D$2:D210,"&lt;&gt;Pharmacy fills"),_xlfn.MAXIFS(B$2:B210,D$2:D210,"&lt;&gt;No encounter records",D$2:D210,"&lt;&gt;Pharmacy fills")))))))</f>
        <v/>
      </c>
      <c r="D211" s="11"/>
      <c r="E211" s="11"/>
      <c r="F211" s="11"/>
      <c r="G211" s="11"/>
      <c r="H211" s="11"/>
      <c r="I211" s="11"/>
      <c r="J211" s="11"/>
      <c r="K211" s="11"/>
      <c r="L211" s="11"/>
      <c r="M211" s="11"/>
      <c r="N211" s="11"/>
      <c r="O211" s="11"/>
      <c r="P211" s="12"/>
      <c r="Q211" s="12"/>
    </row>
    <row r="212" customFormat="false" ht="15" hidden="false" customHeight="false" outlineLevel="0" collapsed="false">
      <c r="A212" s="9"/>
      <c r="B212" s="9"/>
      <c r="C212" s="10" t="str">
        <f aca="false">IF(A212="","",IF(D212="No encounter records",IF(B212&lt;&gt;"",B212-A212,""),IF(D212="Pharmacy fills","",IF(COUNTIFS(A$2:A211,"&gt;0",D$2:D211,"&lt;&gt;No encounter records",D$2:D211,"&lt;&gt;Pharmacy fills")=0,"",MAX(0,A212-MAX(_xlfn.MAXIFS(A$2:A211,D$2:D211,"&lt;&gt;No encounter records",D$2:D211,"&lt;&gt;Pharmacy fills"),_xlfn.MAXIFS(B$2:B211,D$2:D211,"&lt;&gt;No encounter records",D$2:D211,"&lt;&gt;Pharmacy fills")))))))</f>
        <v/>
      </c>
      <c r="D212" s="11"/>
      <c r="E212" s="11"/>
      <c r="F212" s="11"/>
      <c r="G212" s="11"/>
      <c r="H212" s="11"/>
      <c r="I212" s="11"/>
      <c r="J212" s="11"/>
      <c r="K212" s="11"/>
      <c r="L212" s="11"/>
      <c r="M212" s="11"/>
      <c r="N212" s="11"/>
      <c r="O212" s="11"/>
      <c r="P212" s="12"/>
      <c r="Q212" s="12"/>
    </row>
    <row r="213" customFormat="false" ht="15" hidden="false" customHeight="false" outlineLevel="0" collapsed="false">
      <c r="A213" s="9"/>
      <c r="B213" s="9"/>
      <c r="C213" s="10" t="str">
        <f aca="false">IF(A213="","",IF(D213="No encounter records",IF(B213&lt;&gt;"",B213-A213,""),IF(D213="Pharmacy fills","",IF(COUNTIFS(A$2:A212,"&gt;0",D$2:D212,"&lt;&gt;No encounter records",D$2:D212,"&lt;&gt;Pharmacy fills")=0,"",MAX(0,A213-MAX(_xlfn.MAXIFS(A$2:A212,D$2:D212,"&lt;&gt;No encounter records",D$2:D212,"&lt;&gt;Pharmacy fills"),_xlfn.MAXIFS(B$2:B212,D$2:D212,"&lt;&gt;No encounter records",D$2:D212,"&lt;&gt;Pharmacy fills")))))))</f>
        <v/>
      </c>
      <c r="D213" s="11"/>
      <c r="E213" s="11"/>
      <c r="F213" s="11"/>
      <c r="G213" s="11"/>
      <c r="H213" s="11"/>
      <c r="I213" s="11"/>
      <c r="J213" s="11"/>
      <c r="K213" s="11"/>
      <c r="L213" s="11"/>
      <c r="M213" s="11"/>
      <c r="N213" s="11"/>
      <c r="O213" s="11"/>
      <c r="P213" s="12"/>
      <c r="Q213" s="12"/>
    </row>
    <row r="214" customFormat="false" ht="15" hidden="false" customHeight="false" outlineLevel="0" collapsed="false">
      <c r="A214" s="9"/>
      <c r="B214" s="9"/>
      <c r="C214" s="10" t="str">
        <f aca="false">IF(A214="","",IF(D214="No encounter records",IF(B214&lt;&gt;"",B214-A214,""),IF(D214="Pharmacy fills","",IF(COUNTIFS(A$2:A213,"&gt;0",D$2:D213,"&lt;&gt;No encounter records",D$2:D213,"&lt;&gt;Pharmacy fills")=0,"",MAX(0,A214-MAX(_xlfn.MAXIFS(A$2:A213,D$2:D213,"&lt;&gt;No encounter records",D$2:D213,"&lt;&gt;Pharmacy fills"),_xlfn.MAXIFS(B$2:B213,D$2:D213,"&lt;&gt;No encounter records",D$2:D213,"&lt;&gt;Pharmacy fills")))))))</f>
        <v/>
      </c>
      <c r="D214" s="11"/>
      <c r="E214" s="11"/>
      <c r="F214" s="11"/>
      <c r="G214" s="11"/>
      <c r="H214" s="11"/>
      <c r="I214" s="11"/>
      <c r="J214" s="11"/>
      <c r="K214" s="11"/>
      <c r="L214" s="11"/>
      <c r="M214" s="11"/>
      <c r="N214" s="11"/>
      <c r="O214" s="11"/>
      <c r="P214" s="12"/>
      <c r="Q214" s="12"/>
    </row>
    <row r="215" customFormat="false" ht="15" hidden="false" customHeight="false" outlineLevel="0" collapsed="false">
      <c r="A215" s="9"/>
      <c r="B215" s="9"/>
      <c r="C215" s="10" t="str">
        <f aca="false">IF(A215="","",IF(D215="No encounter records",IF(B215&lt;&gt;"",B215-A215,""),IF(D215="Pharmacy fills","",IF(COUNTIFS(A$2:A214,"&gt;0",D$2:D214,"&lt;&gt;No encounter records",D$2:D214,"&lt;&gt;Pharmacy fills")=0,"",MAX(0,A215-MAX(_xlfn.MAXIFS(A$2:A214,D$2:D214,"&lt;&gt;No encounter records",D$2:D214,"&lt;&gt;Pharmacy fills"),_xlfn.MAXIFS(B$2:B214,D$2:D214,"&lt;&gt;No encounter records",D$2:D214,"&lt;&gt;Pharmacy fills")))))))</f>
        <v/>
      </c>
      <c r="D215" s="11"/>
      <c r="E215" s="11"/>
      <c r="F215" s="11"/>
      <c r="G215" s="11"/>
      <c r="H215" s="11"/>
      <c r="I215" s="11"/>
      <c r="J215" s="11"/>
      <c r="K215" s="11"/>
      <c r="L215" s="11"/>
      <c r="M215" s="11"/>
      <c r="N215" s="11"/>
      <c r="O215" s="11"/>
      <c r="P215" s="12"/>
      <c r="Q215" s="12"/>
    </row>
    <row r="216" customFormat="false" ht="15" hidden="false" customHeight="false" outlineLevel="0" collapsed="false">
      <c r="A216" s="9"/>
      <c r="B216" s="9"/>
      <c r="C216" s="10" t="str">
        <f aca="false">IF(A216="","",IF(D216="No encounter records",IF(B216&lt;&gt;"",B216-A216,""),IF(D216="Pharmacy fills","",IF(COUNTIFS(A$2:A215,"&gt;0",D$2:D215,"&lt;&gt;No encounter records",D$2:D215,"&lt;&gt;Pharmacy fills")=0,"",MAX(0,A216-MAX(_xlfn.MAXIFS(A$2:A215,D$2:D215,"&lt;&gt;No encounter records",D$2:D215,"&lt;&gt;Pharmacy fills"),_xlfn.MAXIFS(B$2:B215,D$2:D215,"&lt;&gt;No encounter records",D$2:D215,"&lt;&gt;Pharmacy fills")))))))</f>
        <v/>
      </c>
      <c r="D216" s="11"/>
      <c r="E216" s="11"/>
      <c r="F216" s="11"/>
      <c r="G216" s="11"/>
      <c r="H216" s="11"/>
      <c r="I216" s="11"/>
      <c r="J216" s="11"/>
      <c r="K216" s="11"/>
      <c r="L216" s="11"/>
      <c r="M216" s="11"/>
      <c r="N216" s="11"/>
      <c r="O216" s="11"/>
      <c r="P216" s="12"/>
      <c r="Q216" s="12"/>
    </row>
    <row r="217" customFormat="false" ht="15" hidden="false" customHeight="false" outlineLevel="0" collapsed="false">
      <c r="A217" s="9"/>
      <c r="B217" s="9"/>
      <c r="C217" s="10" t="str">
        <f aca="false">IF(A217="","",IF(D217="No encounter records",IF(B217&lt;&gt;"",B217-A217,""),IF(D217="Pharmacy fills","",IF(COUNTIFS(A$2:A216,"&gt;0",D$2:D216,"&lt;&gt;No encounter records",D$2:D216,"&lt;&gt;Pharmacy fills")=0,"",MAX(0,A217-MAX(_xlfn.MAXIFS(A$2:A216,D$2:D216,"&lt;&gt;No encounter records",D$2:D216,"&lt;&gt;Pharmacy fills"),_xlfn.MAXIFS(B$2:B216,D$2:D216,"&lt;&gt;No encounter records",D$2:D216,"&lt;&gt;Pharmacy fills")))))))</f>
        <v/>
      </c>
      <c r="D217" s="11"/>
      <c r="E217" s="11"/>
      <c r="F217" s="11"/>
      <c r="G217" s="11"/>
      <c r="H217" s="11"/>
      <c r="I217" s="11"/>
      <c r="J217" s="11"/>
      <c r="K217" s="11"/>
      <c r="L217" s="11"/>
      <c r="M217" s="11"/>
      <c r="N217" s="11"/>
      <c r="O217" s="11"/>
      <c r="P217" s="12"/>
      <c r="Q217" s="12"/>
    </row>
    <row r="218" customFormat="false" ht="15" hidden="false" customHeight="false" outlineLevel="0" collapsed="false">
      <c r="A218" s="9"/>
      <c r="B218" s="9"/>
      <c r="C218" s="10" t="str">
        <f aca="false">IF(A218="","",IF(D218="No encounter records",IF(B218&lt;&gt;"",B218-A218,""),IF(D218="Pharmacy fills","",IF(COUNTIFS(A$2:A217,"&gt;0",D$2:D217,"&lt;&gt;No encounter records",D$2:D217,"&lt;&gt;Pharmacy fills")=0,"",MAX(0,A218-MAX(_xlfn.MAXIFS(A$2:A217,D$2:D217,"&lt;&gt;No encounter records",D$2:D217,"&lt;&gt;Pharmacy fills"),_xlfn.MAXIFS(B$2:B217,D$2:D217,"&lt;&gt;No encounter records",D$2:D217,"&lt;&gt;Pharmacy fills")))))))</f>
        <v/>
      </c>
      <c r="D218" s="11"/>
      <c r="E218" s="11"/>
      <c r="F218" s="11"/>
      <c r="G218" s="11"/>
      <c r="H218" s="11"/>
      <c r="I218" s="11"/>
      <c r="J218" s="11"/>
      <c r="K218" s="11"/>
      <c r="L218" s="11"/>
      <c r="M218" s="11"/>
      <c r="N218" s="11"/>
      <c r="O218" s="11"/>
      <c r="P218" s="12"/>
      <c r="Q218" s="12"/>
    </row>
    <row r="219" customFormat="false" ht="15" hidden="false" customHeight="false" outlineLevel="0" collapsed="false">
      <c r="A219" s="9"/>
      <c r="B219" s="9"/>
      <c r="C219" s="10" t="str">
        <f aca="false">IF(A219="","",IF(D219="No encounter records",IF(B219&lt;&gt;"",B219-A219,""),IF(D219="Pharmacy fills","",IF(COUNTIFS(A$2:A218,"&gt;0",D$2:D218,"&lt;&gt;No encounter records",D$2:D218,"&lt;&gt;Pharmacy fills")=0,"",MAX(0,A219-MAX(_xlfn.MAXIFS(A$2:A218,D$2:D218,"&lt;&gt;No encounter records",D$2:D218,"&lt;&gt;Pharmacy fills"),_xlfn.MAXIFS(B$2:B218,D$2:D218,"&lt;&gt;No encounter records",D$2:D218,"&lt;&gt;Pharmacy fills")))))))</f>
        <v/>
      </c>
      <c r="D219" s="11"/>
      <c r="E219" s="11"/>
      <c r="F219" s="11"/>
      <c r="G219" s="11"/>
      <c r="H219" s="11"/>
      <c r="I219" s="11"/>
      <c r="J219" s="11"/>
      <c r="K219" s="11"/>
      <c r="L219" s="11"/>
      <c r="M219" s="11"/>
      <c r="N219" s="11"/>
      <c r="O219" s="11"/>
      <c r="P219" s="12"/>
      <c r="Q219" s="12"/>
    </row>
    <row r="220" customFormat="false" ht="15" hidden="false" customHeight="false" outlineLevel="0" collapsed="false">
      <c r="A220" s="9"/>
      <c r="B220" s="9"/>
      <c r="C220" s="10" t="str">
        <f aca="false">IF(A220="","",IF(D220="No encounter records",IF(B220&lt;&gt;"",B220-A220,""),IF(D220="Pharmacy fills","",IF(COUNTIFS(A$2:A219,"&gt;0",D$2:D219,"&lt;&gt;No encounter records",D$2:D219,"&lt;&gt;Pharmacy fills")=0,"",MAX(0,A220-MAX(_xlfn.MAXIFS(A$2:A219,D$2:D219,"&lt;&gt;No encounter records",D$2:D219,"&lt;&gt;Pharmacy fills"),_xlfn.MAXIFS(B$2:B219,D$2:D219,"&lt;&gt;No encounter records",D$2:D219,"&lt;&gt;Pharmacy fills")))))))</f>
        <v/>
      </c>
      <c r="D220" s="11"/>
      <c r="E220" s="11"/>
      <c r="F220" s="11"/>
      <c r="G220" s="11"/>
      <c r="H220" s="11"/>
      <c r="I220" s="11"/>
      <c r="J220" s="11"/>
      <c r="K220" s="11"/>
      <c r="L220" s="11"/>
      <c r="M220" s="11"/>
      <c r="N220" s="11"/>
      <c r="O220" s="11"/>
      <c r="P220" s="12"/>
      <c r="Q220" s="12"/>
    </row>
    <row r="221" customFormat="false" ht="15" hidden="false" customHeight="false" outlineLevel="0" collapsed="false">
      <c r="A221" s="9"/>
      <c r="B221" s="9"/>
      <c r="C221" s="10" t="str">
        <f aca="false">IF(A221="","",IF(D221="No encounter records",IF(B221&lt;&gt;"",B221-A221,""),IF(D221="Pharmacy fills","",IF(COUNTIFS(A$2:A220,"&gt;0",D$2:D220,"&lt;&gt;No encounter records",D$2:D220,"&lt;&gt;Pharmacy fills")=0,"",MAX(0,A221-MAX(_xlfn.MAXIFS(A$2:A220,D$2:D220,"&lt;&gt;No encounter records",D$2:D220,"&lt;&gt;Pharmacy fills"),_xlfn.MAXIFS(B$2:B220,D$2:D220,"&lt;&gt;No encounter records",D$2:D220,"&lt;&gt;Pharmacy fills")))))))</f>
        <v/>
      </c>
      <c r="D221" s="11"/>
      <c r="E221" s="11"/>
      <c r="F221" s="11"/>
      <c r="G221" s="11"/>
      <c r="H221" s="11"/>
      <c r="I221" s="11"/>
      <c r="J221" s="11"/>
      <c r="K221" s="11"/>
      <c r="L221" s="11"/>
      <c r="M221" s="11"/>
      <c r="N221" s="11"/>
      <c r="O221" s="11"/>
      <c r="P221" s="12"/>
      <c r="Q221" s="12"/>
    </row>
    <row r="222" customFormat="false" ht="15" hidden="false" customHeight="false" outlineLevel="0" collapsed="false">
      <c r="A222" s="9"/>
      <c r="B222" s="9"/>
      <c r="C222" s="10" t="str">
        <f aca="false">IF(A222="","",IF(D222="No encounter records",IF(B222&lt;&gt;"",B222-A222,""),IF(D222="Pharmacy fills","",IF(COUNTIFS(A$2:A221,"&gt;0",D$2:D221,"&lt;&gt;No encounter records",D$2:D221,"&lt;&gt;Pharmacy fills")=0,"",MAX(0,A222-MAX(_xlfn.MAXIFS(A$2:A221,D$2:D221,"&lt;&gt;No encounter records",D$2:D221,"&lt;&gt;Pharmacy fills"),_xlfn.MAXIFS(B$2:B221,D$2:D221,"&lt;&gt;No encounter records",D$2:D221,"&lt;&gt;Pharmacy fills")))))))</f>
        <v/>
      </c>
      <c r="D222" s="11"/>
      <c r="E222" s="11"/>
      <c r="F222" s="11"/>
      <c r="G222" s="11"/>
      <c r="H222" s="11"/>
      <c r="I222" s="11"/>
      <c r="J222" s="11"/>
      <c r="K222" s="11"/>
      <c r="L222" s="11"/>
      <c r="M222" s="11"/>
      <c r="N222" s="11"/>
      <c r="O222" s="11"/>
      <c r="P222" s="12"/>
      <c r="Q222" s="12"/>
    </row>
    <row r="223" customFormat="false" ht="15" hidden="false" customHeight="false" outlineLevel="0" collapsed="false">
      <c r="A223" s="9"/>
      <c r="B223" s="9"/>
      <c r="C223" s="10" t="str">
        <f aca="false">IF(A223="","",IF(D223="No encounter records",IF(B223&lt;&gt;"",B223-A223,""),IF(D223="Pharmacy fills","",IF(COUNTIFS(A$2:A222,"&gt;0",D$2:D222,"&lt;&gt;No encounter records",D$2:D222,"&lt;&gt;Pharmacy fills")=0,"",MAX(0,A223-MAX(_xlfn.MAXIFS(A$2:A222,D$2:D222,"&lt;&gt;No encounter records",D$2:D222,"&lt;&gt;Pharmacy fills"),_xlfn.MAXIFS(B$2:B222,D$2:D222,"&lt;&gt;No encounter records",D$2:D222,"&lt;&gt;Pharmacy fills")))))))</f>
        <v/>
      </c>
      <c r="D223" s="11"/>
      <c r="E223" s="11"/>
      <c r="F223" s="11"/>
      <c r="G223" s="11"/>
      <c r="H223" s="11"/>
      <c r="I223" s="11"/>
      <c r="J223" s="11"/>
      <c r="K223" s="11"/>
      <c r="L223" s="11"/>
      <c r="M223" s="11"/>
      <c r="N223" s="11"/>
      <c r="O223" s="11"/>
      <c r="P223" s="12"/>
      <c r="Q223" s="12"/>
    </row>
    <row r="224" customFormat="false" ht="15" hidden="false" customHeight="false" outlineLevel="0" collapsed="false">
      <c r="A224" s="9"/>
      <c r="B224" s="9"/>
      <c r="C224" s="10" t="str">
        <f aca="false">IF(A224="","",IF(D224="No encounter records",IF(B224&lt;&gt;"",B224-A224,""),IF(D224="Pharmacy fills","",IF(COUNTIFS(A$2:A223,"&gt;0",D$2:D223,"&lt;&gt;No encounter records",D$2:D223,"&lt;&gt;Pharmacy fills")=0,"",MAX(0,A224-MAX(_xlfn.MAXIFS(A$2:A223,D$2:D223,"&lt;&gt;No encounter records",D$2:D223,"&lt;&gt;Pharmacy fills"),_xlfn.MAXIFS(B$2:B223,D$2:D223,"&lt;&gt;No encounter records",D$2:D223,"&lt;&gt;Pharmacy fills")))))))</f>
        <v/>
      </c>
      <c r="D224" s="11"/>
      <c r="E224" s="11"/>
      <c r="F224" s="11"/>
      <c r="G224" s="11"/>
      <c r="H224" s="11"/>
      <c r="I224" s="11"/>
      <c r="J224" s="11"/>
      <c r="K224" s="11"/>
      <c r="L224" s="11"/>
      <c r="M224" s="11"/>
      <c r="N224" s="11"/>
      <c r="O224" s="11"/>
      <c r="P224" s="12"/>
      <c r="Q224" s="12"/>
    </row>
    <row r="225" customFormat="false" ht="15" hidden="false" customHeight="false" outlineLevel="0" collapsed="false">
      <c r="A225" s="9"/>
      <c r="B225" s="9"/>
      <c r="C225" s="10" t="str">
        <f aca="false">IF(A225="","",IF(D225="No encounter records",IF(B225&lt;&gt;"",B225-A225,""),IF(D225="Pharmacy fills","",IF(COUNTIFS(A$2:A224,"&gt;0",D$2:D224,"&lt;&gt;No encounter records",D$2:D224,"&lt;&gt;Pharmacy fills")=0,"",MAX(0,A225-MAX(_xlfn.MAXIFS(A$2:A224,D$2:D224,"&lt;&gt;No encounter records",D$2:D224,"&lt;&gt;Pharmacy fills"),_xlfn.MAXIFS(B$2:B224,D$2:D224,"&lt;&gt;No encounter records",D$2:D224,"&lt;&gt;Pharmacy fills")))))))</f>
        <v/>
      </c>
      <c r="D225" s="11"/>
      <c r="E225" s="11"/>
      <c r="F225" s="11"/>
      <c r="G225" s="11"/>
      <c r="H225" s="11"/>
      <c r="I225" s="11"/>
      <c r="J225" s="11"/>
      <c r="K225" s="11"/>
      <c r="L225" s="11"/>
      <c r="M225" s="11"/>
      <c r="N225" s="11"/>
      <c r="O225" s="11"/>
      <c r="P225" s="12"/>
      <c r="Q225" s="12"/>
    </row>
    <row r="226" customFormat="false" ht="15" hidden="false" customHeight="false" outlineLevel="0" collapsed="false">
      <c r="A226" s="9"/>
      <c r="B226" s="9"/>
      <c r="C226" s="10" t="str">
        <f aca="false">IF(A226="","",IF(D226="No encounter records",IF(B226&lt;&gt;"",B226-A226,""),IF(D226="Pharmacy fills","",IF(COUNTIFS(A$2:A225,"&gt;0",D$2:D225,"&lt;&gt;No encounter records",D$2:D225,"&lt;&gt;Pharmacy fills")=0,"",MAX(0,A226-MAX(_xlfn.MAXIFS(A$2:A225,D$2:D225,"&lt;&gt;No encounter records",D$2:D225,"&lt;&gt;Pharmacy fills"),_xlfn.MAXIFS(B$2:B225,D$2:D225,"&lt;&gt;No encounter records",D$2:D225,"&lt;&gt;Pharmacy fills")))))))</f>
        <v/>
      </c>
      <c r="D226" s="11"/>
      <c r="E226" s="11"/>
      <c r="F226" s="11"/>
      <c r="G226" s="11"/>
      <c r="H226" s="11"/>
      <c r="I226" s="11"/>
      <c r="J226" s="11"/>
      <c r="K226" s="11"/>
      <c r="L226" s="11"/>
      <c r="M226" s="11"/>
      <c r="N226" s="11"/>
      <c r="O226" s="11"/>
      <c r="P226" s="12"/>
      <c r="Q226" s="12"/>
    </row>
    <row r="227" customFormat="false" ht="15" hidden="false" customHeight="false" outlineLevel="0" collapsed="false">
      <c r="A227" s="9"/>
      <c r="B227" s="9"/>
      <c r="C227" s="10" t="str">
        <f aca="false">IF(A227="","",IF(D227="No encounter records",IF(B227&lt;&gt;"",B227-A227,""),IF(D227="Pharmacy fills","",IF(COUNTIFS(A$2:A226,"&gt;0",D$2:D226,"&lt;&gt;No encounter records",D$2:D226,"&lt;&gt;Pharmacy fills")=0,"",MAX(0,A227-MAX(_xlfn.MAXIFS(A$2:A226,D$2:D226,"&lt;&gt;No encounter records",D$2:D226,"&lt;&gt;Pharmacy fills"),_xlfn.MAXIFS(B$2:B226,D$2:D226,"&lt;&gt;No encounter records",D$2:D226,"&lt;&gt;Pharmacy fills")))))))</f>
        <v/>
      </c>
      <c r="D227" s="11"/>
      <c r="E227" s="11"/>
      <c r="F227" s="11"/>
      <c r="G227" s="11"/>
      <c r="H227" s="11"/>
      <c r="I227" s="11"/>
      <c r="J227" s="11"/>
      <c r="K227" s="11"/>
      <c r="L227" s="11"/>
      <c r="M227" s="11"/>
      <c r="N227" s="11"/>
      <c r="O227" s="11"/>
      <c r="P227" s="12"/>
      <c r="Q227" s="12"/>
    </row>
    <row r="228" customFormat="false" ht="15" hidden="false" customHeight="false" outlineLevel="0" collapsed="false">
      <c r="A228" s="9"/>
      <c r="B228" s="9"/>
      <c r="C228" s="10" t="str">
        <f aca="false">IF(A228="","",IF(D228="No encounter records",IF(B228&lt;&gt;"",B228-A228,""),IF(D228="Pharmacy fills","",IF(COUNTIFS(A$2:A227,"&gt;0",D$2:D227,"&lt;&gt;No encounter records",D$2:D227,"&lt;&gt;Pharmacy fills")=0,"",MAX(0,A228-MAX(_xlfn.MAXIFS(A$2:A227,D$2:D227,"&lt;&gt;No encounter records",D$2:D227,"&lt;&gt;Pharmacy fills"),_xlfn.MAXIFS(B$2:B227,D$2:D227,"&lt;&gt;No encounter records",D$2:D227,"&lt;&gt;Pharmacy fills")))))))</f>
        <v/>
      </c>
      <c r="D228" s="11"/>
      <c r="E228" s="11"/>
      <c r="F228" s="11"/>
      <c r="G228" s="11"/>
      <c r="H228" s="11"/>
      <c r="I228" s="11"/>
      <c r="J228" s="11"/>
      <c r="K228" s="11"/>
      <c r="L228" s="11"/>
      <c r="M228" s="11"/>
      <c r="N228" s="11"/>
      <c r="O228" s="11"/>
      <c r="P228" s="12"/>
      <c r="Q228" s="12"/>
    </row>
    <row r="229" customFormat="false" ht="15" hidden="false" customHeight="false" outlineLevel="0" collapsed="false">
      <c r="A229" s="9"/>
      <c r="B229" s="9"/>
      <c r="C229" s="10" t="str">
        <f aca="false">IF(A229="","",IF(D229="No encounter records",IF(B229&lt;&gt;"",B229-A229,""),IF(D229="Pharmacy fills","",IF(COUNTIFS(A$2:A228,"&gt;0",D$2:D228,"&lt;&gt;No encounter records",D$2:D228,"&lt;&gt;Pharmacy fills")=0,"",MAX(0,A229-MAX(_xlfn.MAXIFS(A$2:A228,D$2:D228,"&lt;&gt;No encounter records",D$2:D228,"&lt;&gt;Pharmacy fills"),_xlfn.MAXIFS(B$2:B228,D$2:D228,"&lt;&gt;No encounter records",D$2:D228,"&lt;&gt;Pharmacy fills")))))))</f>
        <v/>
      </c>
      <c r="D229" s="11"/>
      <c r="E229" s="11"/>
      <c r="F229" s="11"/>
      <c r="G229" s="11"/>
      <c r="H229" s="11"/>
      <c r="I229" s="11"/>
      <c r="J229" s="11"/>
      <c r="K229" s="11"/>
      <c r="L229" s="11"/>
      <c r="M229" s="11"/>
      <c r="N229" s="11"/>
      <c r="O229" s="11"/>
      <c r="P229" s="12"/>
      <c r="Q229" s="12"/>
    </row>
    <row r="230" customFormat="false" ht="15" hidden="false" customHeight="false" outlineLevel="0" collapsed="false">
      <c r="A230" s="9"/>
      <c r="B230" s="9"/>
      <c r="C230" s="10" t="str">
        <f aca="false">IF(A230="","",IF(D230="No encounter records",IF(B230&lt;&gt;"",B230-A230,""),IF(D230="Pharmacy fills","",IF(COUNTIFS(A$2:A229,"&gt;0",D$2:D229,"&lt;&gt;No encounter records",D$2:D229,"&lt;&gt;Pharmacy fills")=0,"",MAX(0,A230-MAX(_xlfn.MAXIFS(A$2:A229,D$2:D229,"&lt;&gt;No encounter records",D$2:D229,"&lt;&gt;Pharmacy fills"),_xlfn.MAXIFS(B$2:B229,D$2:D229,"&lt;&gt;No encounter records",D$2:D229,"&lt;&gt;Pharmacy fills")))))))</f>
        <v/>
      </c>
      <c r="D230" s="11"/>
      <c r="E230" s="11"/>
      <c r="F230" s="11"/>
      <c r="G230" s="11"/>
      <c r="H230" s="11"/>
      <c r="I230" s="11"/>
      <c r="J230" s="11"/>
      <c r="K230" s="11"/>
      <c r="L230" s="11"/>
      <c r="M230" s="11"/>
      <c r="N230" s="11"/>
      <c r="O230" s="11"/>
      <c r="P230" s="12"/>
      <c r="Q230" s="12"/>
    </row>
    <row r="231" customFormat="false" ht="15" hidden="false" customHeight="false" outlineLevel="0" collapsed="false">
      <c r="A231" s="9"/>
      <c r="B231" s="9"/>
      <c r="C231" s="10" t="str">
        <f aca="false">IF(A231="","",IF(D231="No encounter records",IF(B231&lt;&gt;"",B231-A231,""),IF(D231="Pharmacy fills","",IF(COUNTIFS(A$2:A230,"&gt;0",D$2:D230,"&lt;&gt;No encounter records",D$2:D230,"&lt;&gt;Pharmacy fills")=0,"",MAX(0,A231-MAX(_xlfn.MAXIFS(A$2:A230,D$2:D230,"&lt;&gt;No encounter records",D$2:D230,"&lt;&gt;Pharmacy fills"),_xlfn.MAXIFS(B$2:B230,D$2:D230,"&lt;&gt;No encounter records",D$2:D230,"&lt;&gt;Pharmacy fills")))))))</f>
        <v/>
      </c>
      <c r="D231" s="11"/>
      <c r="E231" s="11"/>
      <c r="F231" s="11"/>
      <c r="G231" s="11"/>
      <c r="H231" s="11"/>
      <c r="I231" s="11"/>
      <c r="J231" s="11"/>
      <c r="K231" s="11"/>
      <c r="L231" s="11"/>
      <c r="M231" s="11"/>
      <c r="N231" s="11"/>
      <c r="O231" s="11"/>
      <c r="P231" s="12"/>
      <c r="Q231" s="12"/>
    </row>
    <row r="232" customFormat="false" ht="15" hidden="false" customHeight="false" outlineLevel="0" collapsed="false">
      <c r="A232" s="9"/>
      <c r="B232" s="9"/>
      <c r="C232" s="10" t="str">
        <f aca="false">IF(A232="","",IF(D232="No encounter records",IF(B232&lt;&gt;"",B232-A232,""),IF(D232="Pharmacy fills","",IF(COUNTIFS(A$2:A231,"&gt;0",D$2:D231,"&lt;&gt;No encounter records",D$2:D231,"&lt;&gt;Pharmacy fills")=0,"",MAX(0,A232-MAX(_xlfn.MAXIFS(A$2:A231,D$2:D231,"&lt;&gt;No encounter records",D$2:D231,"&lt;&gt;Pharmacy fills"),_xlfn.MAXIFS(B$2:B231,D$2:D231,"&lt;&gt;No encounter records",D$2:D231,"&lt;&gt;Pharmacy fills")))))))</f>
        <v/>
      </c>
      <c r="D232" s="11"/>
      <c r="E232" s="11"/>
      <c r="F232" s="11"/>
      <c r="G232" s="11"/>
      <c r="H232" s="11"/>
      <c r="I232" s="11"/>
      <c r="J232" s="11"/>
      <c r="K232" s="11"/>
      <c r="L232" s="11"/>
      <c r="M232" s="11"/>
      <c r="N232" s="11"/>
      <c r="O232" s="11"/>
      <c r="P232" s="12"/>
      <c r="Q232" s="12"/>
    </row>
    <row r="233" customFormat="false" ht="15" hidden="false" customHeight="false" outlineLevel="0" collapsed="false">
      <c r="A233" s="9"/>
      <c r="B233" s="9"/>
      <c r="C233" s="10" t="str">
        <f aca="false">IF(A233="","",IF(D233="No encounter records",IF(B233&lt;&gt;"",B233-A233,""),IF(D233="Pharmacy fills","",IF(COUNTIFS(A$2:A232,"&gt;0",D$2:D232,"&lt;&gt;No encounter records",D$2:D232,"&lt;&gt;Pharmacy fills")=0,"",MAX(0,A233-MAX(_xlfn.MAXIFS(A$2:A232,D$2:D232,"&lt;&gt;No encounter records",D$2:D232,"&lt;&gt;Pharmacy fills"),_xlfn.MAXIFS(B$2:B232,D$2:D232,"&lt;&gt;No encounter records",D$2:D232,"&lt;&gt;Pharmacy fills")))))))</f>
        <v/>
      </c>
      <c r="D233" s="11"/>
      <c r="E233" s="11"/>
      <c r="F233" s="11"/>
      <c r="G233" s="11"/>
      <c r="H233" s="11"/>
      <c r="I233" s="11"/>
      <c r="J233" s="11"/>
      <c r="K233" s="11"/>
      <c r="L233" s="11"/>
      <c r="M233" s="11"/>
      <c r="N233" s="11"/>
      <c r="O233" s="11"/>
      <c r="P233" s="12"/>
      <c r="Q233" s="12"/>
    </row>
    <row r="234" customFormat="false" ht="15" hidden="false" customHeight="false" outlineLevel="0" collapsed="false">
      <c r="A234" s="9"/>
      <c r="B234" s="9"/>
      <c r="C234" s="10" t="str">
        <f aca="false">IF(A234="","",IF(D234="No encounter records",IF(B234&lt;&gt;"",B234-A234,""),IF(D234="Pharmacy fills","",IF(COUNTIFS(A$2:A233,"&gt;0",D$2:D233,"&lt;&gt;No encounter records",D$2:D233,"&lt;&gt;Pharmacy fills")=0,"",MAX(0,A234-MAX(_xlfn.MAXIFS(A$2:A233,D$2:D233,"&lt;&gt;No encounter records",D$2:D233,"&lt;&gt;Pharmacy fills"),_xlfn.MAXIFS(B$2:B233,D$2:D233,"&lt;&gt;No encounter records",D$2:D233,"&lt;&gt;Pharmacy fills")))))))</f>
        <v/>
      </c>
      <c r="D234" s="11"/>
      <c r="E234" s="11"/>
      <c r="F234" s="11"/>
      <c r="G234" s="11"/>
      <c r="H234" s="11"/>
      <c r="I234" s="11"/>
      <c r="J234" s="11"/>
      <c r="K234" s="11"/>
      <c r="L234" s="11"/>
      <c r="M234" s="11"/>
      <c r="N234" s="11"/>
      <c r="O234" s="11"/>
      <c r="P234" s="12"/>
      <c r="Q234" s="12"/>
    </row>
    <row r="235" customFormat="false" ht="15" hidden="false" customHeight="false" outlineLevel="0" collapsed="false">
      <c r="A235" s="9"/>
      <c r="B235" s="9"/>
      <c r="C235" s="10" t="str">
        <f aca="false">IF(A235="","",IF(D235="No encounter records",IF(B235&lt;&gt;"",B235-A235,""),IF(D235="Pharmacy fills","",IF(COUNTIFS(A$2:A234,"&gt;0",D$2:D234,"&lt;&gt;No encounter records",D$2:D234,"&lt;&gt;Pharmacy fills")=0,"",MAX(0,A235-MAX(_xlfn.MAXIFS(A$2:A234,D$2:D234,"&lt;&gt;No encounter records",D$2:D234,"&lt;&gt;Pharmacy fills"),_xlfn.MAXIFS(B$2:B234,D$2:D234,"&lt;&gt;No encounter records",D$2:D234,"&lt;&gt;Pharmacy fills")))))))</f>
        <v/>
      </c>
      <c r="D235" s="11"/>
      <c r="E235" s="11"/>
      <c r="F235" s="11"/>
      <c r="G235" s="11"/>
      <c r="H235" s="11"/>
      <c r="I235" s="11"/>
      <c r="J235" s="11"/>
      <c r="K235" s="11"/>
      <c r="L235" s="11"/>
      <c r="M235" s="11"/>
      <c r="N235" s="11"/>
      <c r="O235" s="11"/>
      <c r="P235" s="12"/>
      <c r="Q235" s="12"/>
    </row>
    <row r="236" customFormat="false" ht="15" hidden="false" customHeight="false" outlineLevel="0" collapsed="false">
      <c r="A236" s="9"/>
      <c r="B236" s="9"/>
      <c r="C236" s="10" t="str">
        <f aca="false">IF(A236="","",IF(D236="No encounter records",IF(B236&lt;&gt;"",B236-A236,""),IF(D236="Pharmacy fills","",IF(COUNTIFS(A$2:A235,"&gt;0",D$2:D235,"&lt;&gt;No encounter records",D$2:D235,"&lt;&gt;Pharmacy fills")=0,"",MAX(0,A236-MAX(_xlfn.MAXIFS(A$2:A235,D$2:D235,"&lt;&gt;No encounter records",D$2:D235,"&lt;&gt;Pharmacy fills"),_xlfn.MAXIFS(B$2:B235,D$2:D235,"&lt;&gt;No encounter records",D$2:D235,"&lt;&gt;Pharmacy fills")))))))</f>
        <v/>
      </c>
      <c r="D236" s="11"/>
      <c r="E236" s="11"/>
      <c r="F236" s="11"/>
      <c r="G236" s="11"/>
      <c r="H236" s="11"/>
      <c r="I236" s="11"/>
      <c r="J236" s="11"/>
      <c r="K236" s="11"/>
      <c r="L236" s="11"/>
      <c r="M236" s="11"/>
      <c r="N236" s="11"/>
      <c r="O236" s="11"/>
      <c r="P236" s="12"/>
      <c r="Q236" s="12"/>
    </row>
    <row r="237" customFormat="false" ht="15" hidden="false" customHeight="false" outlineLevel="0" collapsed="false">
      <c r="A237" s="9"/>
      <c r="B237" s="9"/>
      <c r="C237" s="10" t="str">
        <f aca="false">IF(A237="","",IF(D237="No encounter records",IF(B237&lt;&gt;"",B237-A237,""),IF(D237="Pharmacy fills","",IF(COUNTIFS(A$2:A236,"&gt;0",D$2:D236,"&lt;&gt;No encounter records",D$2:D236,"&lt;&gt;Pharmacy fills")=0,"",MAX(0,A237-MAX(_xlfn.MAXIFS(A$2:A236,D$2:D236,"&lt;&gt;No encounter records",D$2:D236,"&lt;&gt;Pharmacy fills"),_xlfn.MAXIFS(B$2:B236,D$2:D236,"&lt;&gt;No encounter records",D$2:D236,"&lt;&gt;Pharmacy fills")))))))</f>
        <v/>
      </c>
      <c r="D237" s="11"/>
      <c r="E237" s="11"/>
      <c r="F237" s="11"/>
      <c r="G237" s="11"/>
      <c r="H237" s="11"/>
      <c r="I237" s="11"/>
      <c r="J237" s="11"/>
      <c r="K237" s="11"/>
      <c r="L237" s="11"/>
      <c r="M237" s="11"/>
      <c r="N237" s="11"/>
      <c r="O237" s="11"/>
      <c r="P237" s="12"/>
      <c r="Q237" s="12"/>
    </row>
    <row r="238" customFormat="false" ht="15" hidden="false" customHeight="false" outlineLevel="0" collapsed="false">
      <c r="A238" s="9"/>
      <c r="B238" s="9"/>
      <c r="C238" s="10" t="str">
        <f aca="false">IF(A238="","",IF(D238="No encounter records",IF(B238&lt;&gt;"",B238-A238,""),IF(D238="Pharmacy fills","",IF(COUNTIFS(A$2:A237,"&gt;0",D$2:D237,"&lt;&gt;No encounter records",D$2:D237,"&lt;&gt;Pharmacy fills")=0,"",MAX(0,A238-MAX(_xlfn.MAXIFS(A$2:A237,D$2:D237,"&lt;&gt;No encounter records",D$2:D237,"&lt;&gt;Pharmacy fills"),_xlfn.MAXIFS(B$2:B237,D$2:D237,"&lt;&gt;No encounter records",D$2:D237,"&lt;&gt;Pharmacy fills")))))))</f>
        <v/>
      </c>
      <c r="D238" s="11"/>
      <c r="E238" s="11"/>
      <c r="F238" s="11"/>
      <c r="G238" s="11"/>
      <c r="H238" s="11"/>
      <c r="I238" s="11"/>
      <c r="J238" s="11"/>
      <c r="K238" s="11"/>
      <c r="L238" s="11"/>
      <c r="M238" s="11"/>
      <c r="N238" s="11"/>
      <c r="O238" s="11"/>
      <c r="P238" s="12"/>
      <c r="Q238" s="12"/>
    </row>
    <row r="239" customFormat="false" ht="15" hidden="false" customHeight="false" outlineLevel="0" collapsed="false">
      <c r="A239" s="9"/>
      <c r="B239" s="9"/>
      <c r="C239" s="10" t="str">
        <f aca="false">IF(A239="","",IF(D239="No encounter records",IF(B239&lt;&gt;"",B239-A239,""),IF(D239="Pharmacy fills","",IF(COUNTIFS(A$2:A238,"&gt;0",D$2:D238,"&lt;&gt;No encounter records",D$2:D238,"&lt;&gt;Pharmacy fills")=0,"",MAX(0,A239-MAX(_xlfn.MAXIFS(A$2:A238,D$2:D238,"&lt;&gt;No encounter records",D$2:D238,"&lt;&gt;Pharmacy fills"),_xlfn.MAXIFS(B$2:B238,D$2:D238,"&lt;&gt;No encounter records",D$2:D238,"&lt;&gt;Pharmacy fills")))))))</f>
        <v/>
      </c>
      <c r="D239" s="11"/>
      <c r="E239" s="11"/>
      <c r="F239" s="11"/>
      <c r="G239" s="11"/>
      <c r="H239" s="11"/>
      <c r="I239" s="11"/>
      <c r="J239" s="11"/>
      <c r="K239" s="11"/>
      <c r="L239" s="11"/>
      <c r="M239" s="11"/>
      <c r="N239" s="11"/>
      <c r="O239" s="11"/>
      <c r="P239" s="12"/>
      <c r="Q239" s="12"/>
    </row>
    <row r="240" customFormat="false" ht="15" hidden="false" customHeight="false" outlineLevel="0" collapsed="false">
      <c r="A240" s="9"/>
      <c r="B240" s="9"/>
      <c r="C240" s="10" t="str">
        <f aca="false">IF(A240="","",IF(D240="No encounter records",IF(B240&lt;&gt;"",B240-A240,""),IF(D240="Pharmacy fills","",IF(COUNTIFS(A$2:A239,"&gt;0",D$2:D239,"&lt;&gt;No encounter records",D$2:D239,"&lt;&gt;Pharmacy fills")=0,"",MAX(0,A240-MAX(_xlfn.MAXIFS(A$2:A239,D$2:D239,"&lt;&gt;No encounter records",D$2:D239,"&lt;&gt;Pharmacy fills"),_xlfn.MAXIFS(B$2:B239,D$2:D239,"&lt;&gt;No encounter records",D$2:D239,"&lt;&gt;Pharmacy fills")))))))</f>
        <v/>
      </c>
      <c r="D240" s="11"/>
      <c r="E240" s="11"/>
      <c r="F240" s="11"/>
      <c r="G240" s="11"/>
      <c r="H240" s="11"/>
      <c r="I240" s="11"/>
      <c r="J240" s="11"/>
      <c r="K240" s="11"/>
      <c r="L240" s="11"/>
      <c r="M240" s="11"/>
      <c r="N240" s="11"/>
      <c r="O240" s="11"/>
      <c r="P240" s="12"/>
      <c r="Q240" s="12"/>
    </row>
    <row r="241" customFormat="false" ht="15" hidden="false" customHeight="false" outlineLevel="0" collapsed="false">
      <c r="A241" s="9"/>
      <c r="B241" s="9"/>
      <c r="C241" s="10" t="str">
        <f aca="false">IF(A241="","",IF(D241="No encounter records",IF(B241&lt;&gt;"",B241-A241,""),IF(D241="Pharmacy fills","",IF(COUNTIFS(A$2:A240,"&gt;0",D$2:D240,"&lt;&gt;No encounter records",D$2:D240,"&lt;&gt;Pharmacy fills")=0,"",MAX(0,A241-MAX(_xlfn.MAXIFS(A$2:A240,D$2:D240,"&lt;&gt;No encounter records",D$2:D240,"&lt;&gt;Pharmacy fills"),_xlfn.MAXIFS(B$2:B240,D$2:D240,"&lt;&gt;No encounter records",D$2:D240,"&lt;&gt;Pharmacy fills")))))))</f>
        <v/>
      </c>
      <c r="D241" s="11"/>
      <c r="E241" s="11"/>
      <c r="F241" s="11"/>
      <c r="G241" s="11"/>
      <c r="H241" s="11"/>
      <c r="I241" s="11"/>
      <c r="J241" s="11"/>
      <c r="K241" s="11"/>
      <c r="L241" s="11"/>
      <c r="M241" s="11"/>
      <c r="N241" s="11"/>
      <c r="O241" s="11"/>
      <c r="P241" s="12"/>
      <c r="Q241" s="12"/>
    </row>
    <row r="242" customFormat="false" ht="15" hidden="false" customHeight="false" outlineLevel="0" collapsed="false">
      <c r="A242" s="9"/>
      <c r="B242" s="9"/>
      <c r="C242" s="10" t="str">
        <f aca="false">IF(A242="","",IF(D242="No encounter records",IF(B242&lt;&gt;"",B242-A242,""),IF(D242="Pharmacy fills","",IF(COUNTIFS(A$2:A241,"&gt;0",D$2:D241,"&lt;&gt;No encounter records",D$2:D241,"&lt;&gt;Pharmacy fills")=0,"",MAX(0,A242-MAX(_xlfn.MAXIFS(A$2:A241,D$2:D241,"&lt;&gt;No encounter records",D$2:D241,"&lt;&gt;Pharmacy fills"),_xlfn.MAXIFS(B$2:B241,D$2:D241,"&lt;&gt;No encounter records",D$2:D241,"&lt;&gt;Pharmacy fills")))))))</f>
        <v/>
      </c>
      <c r="D242" s="11"/>
      <c r="E242" s="11"/>
      <c r="F242" s="11"/>
      <c r="G242" s="11"/>
      <c r="H242" s="11"/>
      <c r="I242" s="11"/>
      <c r="J242" s="11"/>
      <c r="K242" s="11"/>
      <c r="L242" s="11"/>
      <c r="M242" s="11"/>
      <c r="N242" s="11"/>
      <c r="O242" s="11"/>
      <c r="P242" s="12"/>
      <c r="Q242" s="12"/>
    </row>
    <row r="243" customFormat="false" ht="15" hidden="false" customHeight="false" outlineLevel="0" collapsed="false">
      <c r="A243" s="9"/>
      <c r="B243" s="9"/>
      <c r="C243" s="10" t="str">
        <f aca="false">IF(A243="","",IF(D243="No encounter records",IF(B243&lt;&gt;"",B243-A243,""),IF(D243="Pharmacy fills","",IF(COUNTIFS(A$2:A242,"&gt;0",D$2:D242,"&lt;&gt;No encounter records",D$2:D242,"&lt;&gt;Pharmacy fills")=0,"",MAX(0,A243-MAX(_xlfn.MAXIFS(A$2:A242,D$2:D242,"&lt;&gt;No encounter records",D$2:D242,"&lt;&gt;Pharmacy fills"),_xlfn.MAXIFS(B$2:B242,D$2:D242,"&lt;&gt;No encounter records",D$2:D242,"&lt;&gt;Pharmacy fills")))))))</f>
        <v/>
      </c>
      <c r="D243" s="11"/>
      <c r="E243" s="11"/>
      <c r="F243" s="11"/>
      <c r="G243" s="11"/>
      <c r="H243" s="11"/>
      <c r="I243" s="11"/>
      <c r="J243" s="11"/>
      <c r="K243" s="11"/>
      <c r="L243" s="11"/>
      <c r="M243" s="11"/>
      <c r="N243" s="11"/>
      <c r="O243" s="11"/>
      <c r="P243" s="12"/>
      <c r="Q243" s="12"/>
    </row>
    <row r="244" customFormat="false" ht="15" hidden="false" customHeight="false" outlineLevel="0" collapsed="false">
      <c r="A244" s="9"/>
      <c r="B244" s="9"/>
      <c r="C244" s="10" t="str">
        <f aca="false">IF(A244="","",IF(D244="No encounter records",IF(B244&lt;&gt;"",B244-A244,""),IF(D244="Pharmacy fills","",IF(COUNTIFS(A$2:A243,"&gt;0",D$2:D243,"&lt;&gt;No encounter records",D$2:D243,"&lt;&gt;Pharmacy fills")=0,"",MAX(0,A244-MAX(_xlfn.MAXIFS(A$2:A243,D$2:D243,"&lt;&gt;No encounter records",D$2:D243,"&lt;&gt;Pharmacy fills"),_xlfn.MAXIFS(B$2:B243,D$2:D243,"&lt;&gt;No encounter records",D$2:D243,"&lt;&gt;Pharmacy fills")))))))</f>
        <v/>
      </c>
      <c r="D244" s="11"/>
      <c r="E244" s="11"/>
      <c r="F244" s="11"/>
      <c r="G244" s="11"/>
      <c r="H244" s="11"/>
      <c r="I244" s="11"/>
      <c r="J244" s="11"/>
      <c r="K244" s="11"/>
      <c r="L244" s="11"/>
      <c r="M244" s="11"/>
      <c r="N244" s="11"/>
      <c r="O244" s="11"/>
      <c r="P244" s="12"/>
      <c r="Q244" s="12"/>
    </row>
    <row r="245" customFormat="false" ht="15" hidden="false" customHeight="false" outlineLevel="0" collapsed="false">
      <c r="A245" s="9"/>
      <c r="B245" s="9"/>
      <c r="C245" s="10" t="str">
        <f aca="false">IF(A245="","",IF(D245="No encounter records",IF(B245&lt;&gt;"",B245-A245,""),IF(D245="Pharmacy fills","",IF(COUNTIFS(A$2:A244,"&gt;0",D$2:D244,"&lt;&gt;No encounter records",D$2:D244,"&lt;&gt;Pharmacy fills")=0,"",MAX(0,A245-MAX(_xlfn.MAXIFS(A$2:A244,D$2:D244,"&lt;&gt;No encounter records",D$2:D244,"&lt;&gt;Pharmacy fills"),_xlfn.MAXIFS(B$2:B244,D$2:D244,"&lt;&gt;No encounter records",D$2:D244,"&lt;&gt;Pharmacy fills")))))))</f>
        <v/>
      </c>
      <c r="D245" s="11"/>
      <c r="E245" s="11"/>
      <c r="F245" s="11"/>
      <c r="G245" s="11"/>
      <c r="H245" s="11"/>
      <c r="I245" s="11"/>
      <c r="J245" s="11"/>
      <c r="K245" s="11"/>
      <c r="L245" s="11"/>
      <c r="M245" s="11"/>
      <c r="N245" s="11"/>
      <c r="O245" s="11"/>
      <c r="P245" s="12"/>
      <c r="Q245" s="12"/>
    </row>
    <row r="246" customFormat="false" ht="15" hidden="false" customHeight="false" outlineLevel="0" collapsed="false">
      <c r="A246" s="9"/>
      <c r="B246" s="9"/>
      <c r="C246" s="10" t="str">
        <f aca="false">IF(A246="","",IF(D246="No encounter records",IF(B246&lt;&gt;"",B246-A246,""),IF(D246="Pharmacy fills","",IF(COUNTIFS(A$2:A245,"&gt;0",D$2:D245,"&lt;&gt;No encounter records",D$2:D245,"&lt;&gt;Pharmacy fills")=0,"",MAX(0,A246-MAX(_xlfn.MAXIFS(A$2:A245,D$2:D245,"&lt;&gt;No encounter records",D$2:D245,"&lt;&gt;Pharmacy fills"),_xlfn.MAXIFS(B$2:B245,D$2:D245,"&lt;&gt;No encounter records",D$2:D245,"&lt;&gt;Pharmacy fills")))))))</f>
        <v/>
      </c>
      <c r="D246" s="11"/>
      <c r="E246" s="11"/>
      <c r="F246" s="11"/>
      <c r="G246" s="11"/>
      <c r="H246" s="11"/>
      <c r="I246" s="11"/>
      <c r="J246" s="11"/>
      <c r="K246" s="11"/>
      <c r="L246" s="11"/>
      <c r="M246" s="11"/>
      <c r="N246" s="11"/>
      <c r="O246" s="11"/>
      <c r="P246" s="12"/>
      <c r="Q246" s="12"/>
    </row>
    <row r="247" customFormat="false" ht="15" hidden="false" customHeight="false" outlineLevel="0" collapsed="false">
      <c r="A247" s="9"/>
      <c r="B247" s="9"/>
      <c r="C247" s="10" t="str">
        <f aca="false">IF(A247="","",IF(D247="No encounter records",IF(B247&lt;&gt;"",B247-A247,""),IF(D247="Pharmacy fills","",IF(COUNTIFS(A$2:A246,"&gt;0",D$2:D246,"&lt;&gt;No encounter records",D$2:D246,"&lt;&gt;Pharmacy fills")=0,"",MAX(0,A247-MAX(_xlfn.MAXIFS(A$2:A246,D$2:D246,"&lt;&gt;No encounter records",D$2:D246,"&lt;&gt;Pharmacy fills"),_xlfn.MAXIFS(B$2:B246,D$2:D246,"&lt;&gt;No encounter records",D$2:D246,"&lt;&gt;Pharmacy fills")))))))</f>
        <v/>
      </c>
      <c r="D247" s="11"/>
      <c r="E247" s="11"/>
      <c r="F247" s="11"/>
      <c r="G247" s="11"/>
      <c r="H247" s="11"/>
      <c r="I247" s="11"/>
      <c r="J247" s="11"/>
      <c r="K247" s="11"/>
      <c r="L247" s="11"/>
      <c r="M247" s="11"/>
      <c r="N247" s="11"/>
      <c r="O247" s="11"/>
      <c r="P247" s="12"/>
      <c r="Q247" s="12"/>
    </row>
    <row r="248" customFormat="false" ht="15" hidden="false" customHeight="false" outlineLevel="0" collapsed="false">
      <c r="A248" s="9"/>
      <c r="B248" s="9"/>
      <c r="C248" s="10" t="str">
        <f aca="false">IF(A248="","",IF(D248="No encounter records",IF(B248&lt;&gt;"",B248-A248,""),IF(D248="Pharmacy fills","",IF(COUNTIFS(A$2:A247,"&gt;0",D$2:D247,"&lt;&gt;No encounter records",D$2:D247,"&lt;&gt;Pharmacy fills")=0,"",MAX(0,A248-MAX(_xlfn.MAXIFS(A$2:A247,D$2:D247,"&lt;&gt;No encounter records",D$2:D247,"&lt;&gt;Pharmacy fills"),_xlfn.MAXIFS(B$2:B247,D$2:D247,"&lt;&gt;No encounter records",D$2:D247,"&lt;&gt;Pharmacy fills")))))))</f>
        <v/>
      </c>
      <c r="D248" s="11"/>
      <c r="E248" s="11"/>
      <c r="F248" s="11"/>
      <c r="G248" s="11"/>
      <c r="H248" s="11"/>
      <c r="I248" s="11"/>
      <c r="J248" s="11"/>
      <c r="K248" s="11"/>
      <c r="L248" s="11"/>
      <c r="M248" s="11"/>
      <c r="N248" s="11"/>
      <c r="O248" s="11"/>
      <c r="P248" s="12"/>
      <c r="Q248" s="12"/>
    </row>
    <row r="249" customFormat="false" ht="15" hidden="false" customHeight="false" outlineLevel="0" collapsed="false">
      <c r="A249" s="9"/>
      <c r="B249" s="9"/>
      <c r="C249" s="10" t="str">
        <f aca="false">IF(A249="","",IF(D249="No encounter records",IF(B249&lt;&gt;"",B249-A249,""),IF(D249="Pharmacy fills","",IF(COUNTIFS(A$2:A248,"&gt;0",D$2:D248,"&lt;&gt;No encounter records",D$2:D248,"&lt;&gt;Pharmacy fills")=0,"",MAX(0,A249-MAX(_xlfn.MAXIFS(A$2:A248,D$2:D248,"&lt;&gt;No encounter records",D$2:D248,"&lt;&gt;Pharmacy fills"),_xlfn.MAXIFS(B$2:B248,D$2:D248,"&lt;&gt;No encounter records",D$2:D248,"&lt;&gt;Pharmacy fills")))))))</f>
        <v/>
      </c>
      <c r="D249" s="11"/>
      <c r="E249" s="11"/>
      <c r="F249" s="11"/>
      <c r="G249" s="11"/>
      <c r="H249" s="11"/>
      <c r="I249" s="11"/>
      <c r="J249" s="11"/>
      <c r="K249" s="11"/>
      <c r="L249" s="11"/>
      <c r="M249" s="11"/>
      <c r="N249" s="11"/>
      <c r="O249" s="11"/>
      <c r="P249" s="12"/>
      <c r="Q249" s="12"/>
    </row>
    <row r="250" customFormat="false" ht="15" hidden="false" customHeight="false" outlineLevel="0" collapsed="false">
      <c r="A250" s="9"/>
      <c r="B250" s="9"/>
      <c r="C250" s="10" t="str">
        <f aca="false">IF(A250="","",IF(D250="No encounter records",IF(B250&lt;&gt;"",B250-A250,""),IF(D250="Pharmacy fills","",IF(COUNTIFS(A$2:A249,"&gt;0",D$2:D249,"&lt;&gt;No encounter records",D$2:D249,"&lt;&gt;Pharmacy fills")=0,"",MAX(0,A250-MAX(_xlfn.MAXIFS(A$2:A249,D$2:D249,"&lt;&gt;No encounter records",D$2:D249,"&lt;&gt;Pharmacy fills"),_xlfn.MAXIFS(B$2:B249,D$2:D249,"&lt;&gt;No encounter records",D$2:D249,"&lt;&gt;Pharmacy fills")))))))</f>
        <v/>
      </c>
      <c r="D250" s="11"/>
      <c r="E250" s="11"/>
      <c r="F250" s="11"/>
      <c r="G250" s="11"/>
      <c r="H250" s="11"/>
      <c r="I250" s="11"/>
      <c r="J250" s="11"/>
      <c r="K250" s="11"/>
      <c r="L250" s="11"/>
      <c r="M250" s="11"/>
      <c r="N250" s="11"/>
      <c r="O250" s="11"/>
      <c r="P250" s="12"/>
      <c r="Q250" s="12"/>
    </row>
    <row r="251" customFormat="false" ht="15" hidden="false" customHeight="false" outlineLevel="0" collapsed="false">
      <c r="A251" s="9"/>
      <c r="B251" s="9"/>
      <c r="C251" s="10" t="str">
        <f aca="false">IF(A251="","",IF(D251="No encounter records",IF(B251&lt;&gt;"",B251-A251,""),IF(D251="Pharmacy fills","",IF(COUNTIFS(A$2:A250,"&gt;0",D$2:D250,"&lt;&gt;No encounter records",D$2:D250,"&lt;&gt;Pharmacy fills")=0,"",MAX(0,A251-MAX(_xlfn.MAXIFS(A$2:A250,D$2:D250,"&lt;&gt;No encounter records",D$2:D250,"&lt;&gt;Pharmacy fills"),_xlfn.MAXIFS(B$2:B250,D$2:D250,"&lt;&gt;No encounter records",D$2:D250,"&lt;&gt;Pharmacy fills")))))))</f>
        <v/>
      </c>
      <c r="D251" s="11"/>
      <c r="E251" s="11"/>
      <c r="F251" s="11"/>
      <c r="G251" s="11"/>
      <c r="H251" s="11"/>
      <c r="I251" s="11"/>
      <c r="J251" s="11"/>
      <c r="K251" s="11"/>
      <c r="L251" s="11"/>
      <c r="M251" s="11"/>
      <c r="N251" s="11"/>
      <c r="O251" s="11"/>
      <c r="P251" s="12"/>
      <c r="Q251" s="12"/>
    </row>
    <row r="252" customFormat="false" ht="15" hidden="false" customHeight="false" outlineLevel="0" collapsed="false">
      <c r="A252" s="9"/>
      <c r="B252" s="9"/>
      <c r="C252" s="10" t="str">
        <f aca="false">IF(A252="","",IF(D252="No encounter records",IF(B252&lt;&gt;"",B252-A252,""),IF(D252="Pharmacy fills","",IF(COUNTIFS(A$2:A251,"&gt;0",D$2:D251,"&lt;&gt;No encounter records",D$2:D251,"&lt;&gt;Pharmacy fills")=0,"",MAX(0,A252-MAX(_xlfn.MAXIFS(A$2:A251,D$2:D251,"&lt;&gt;No encounter records",D$2:D251,"&lt;&gt;Pharmacy fills"),_xlfn.MAXIFS(B$2:B251,D$2:D251,"&lt;&gt;No encounter records",D$2:D251,"&lt;&gt;Pharmacy fills")))))))</f>
        <v/>
      </c>
      <c r="D252" s="11"/>
      <c r="E252" s="11"/>
      <c r="F252" s="11"/>
      <c r="G252" s="11"/>
      <c r="H252" s="11"/>
      <c r="I252" s="11"/>
      <c r="J252" s="11"/>
      <c r="K252" s="11"/>
      <c r="L252" s="11"/>
      <c r="M252" s="11"/>
      <c r="N252" s="11"/>
      <c r="O252" s="11"/>
      <c r="P252" s="12"/>
      <c r="Q252" s="12"/>
    </row>
    <row r="253" customFormat="false" ht="15" hidden="false" customHeight="false" outlineLevel="0" collapsed="false">
      <c r="A253" s="9"/>
      <c r="B253" s="9"/>
      <c r="C253" s="10" t="str">
        <f aca="false">IF(A253="","",IF(D253="No encounter records",IF(B253&lt;&gt;"",B253-A253,""),IF(D253="Pharmacy fills","",IF(COUNTIFS(A$2:A252,"&gt;0",D$2:D252,"&lt;&gt;No encounter records",D$2:D252,"&lt;&gt;Pharmacy fills")=0,"",MAX(0,A253-MAX(_xlfn.MAXIFS(A$2:A252,D$2:D252,"&lt;&gt;No encounter records",D$2:D252,"&lt;&gt;Pharmacy fills"),_xlfn.MAXIFS(B$2:B252,D$2:D252,"&lt;&gt;No encounter records",D$2:D252,"&lt;&gt;Pharmacy fills")))))))</f>
        <v/>
      </c>
      <c r="D253" s="11"/>
      <c r="E253" s="11"/>
      <c r="F253" s="11"/>
      <c r="G253" s="11"/>
      <c r="H253" s="11"/>
      <c r="I253" s="11"/>
      <c r="J253" s="11"/>
      <c r="K253" s="11"/>
      <c r="L253" s="11"/>
      <c r="M253" s="11"/>
      <c r="N253" s="11"/>
      <c r="O253" s="11"/>
      <c r="P253" s="12"/>
      <c r="Q253" s="12"/>
    </row>
    <row r="254" customFormat="false" ht="15" hidden="false" customHeight="false" outlineLevel="0" collapsed="false">
      <c r="A254" s="9"/>
      <c r="B254" s="9"/>
      <c r="C254" s="10" t="str">
        <f aca="false">IF(A254="","",IF(D254="No encounter records",IF(B254&lt;&gt;"",B254-A254,""),IF(D254="Pharmacy fills","",IF(COUNTIFS(A$2:A253,"&gt;0",D$2:D253,"&lt;&gt;No encounter records",D$2:D253,"&lt;&gt;Pharmacy fills")=0,"",MAX(0,A254-MAX(_xlfn.MAXIFS(A$2:A253,D$2:D253,"&lt;&gt;No encounter records",D$2:D253,"&lt;&gt;Pharmacy fills"),_xlfn.MAXIFS(B$2:B253,D$2:D253,"&lt;&gt;No encounter records",D$2:D253,"&lt;&gt;Pharmacy fills")))))))</f>
        <v/>
      </c>
      <c r="D254" s="11"/>
      <c r="E254" s="11"/>
      <c r="F254" s="11"/>
      <c r="G254" s="11"/>
      <c r="H254" s="11"/>
      <c r="I254" s="11"/>
      <c r="J254" s="11"/>
      <c r="K254" s="11"/>
      <c r="L254" s="11"/>
      <c r="M254" s="11"/>
      <c r="N254" s="11"/>
      <c r="O254" s="11"/>
      <c r="P254" s="12"/>
      <c r="Q254" s="12"/>
    </row>
    <row r="255" customFormat="false" ht="15" hidden="false" customHeight="false" outlineLevel="0" collapsed="false">
      <c r="A255" s="9"/>
      <c r="B255" s="9"/>
      <c r="C255" s="10" t="str">
        <f aca="false">IF(A255="","",IF(D255="No encounter records",IF(B255&lt;&gt;"",B255-A255,""),IF(D255="Pharmacy fills","",IF(COUNTIFS(A$2:A254,"&gt;0",D$2:D254,"&lt;&gt;No encounter records",D$2:D254,"&lt;&gt;Pharmacy fills")=0,"",MAX(0,A255-MAX(_xlfn.MAXIFS(A$2:A254,D$2:D254,"&lt;&gt;No encounter records",D$2:D254,"&lt;&gt;Pharmacy fills"),_xlfn.MAXIFS(B$2:B254,D$2:D254,"&lt;&gt;No encounter records",D$2:D254,"&lt;&gt;Pharmacy fills")))))))</f>
        <v/>
      </c>
      <c r="D255" s="11"/>
      <c r="E255" s="11"/>
      <c r="F255" s="11"/>
      <c r="G255" s="11"/>
      <c r="H255" s="11"/>
      <c r="I255" s="11"/>
      <c r="J255" s="11"/>
      <c r="K255" s="11"/>
      <c r="L255" s="11"/>
      <c r="M255" s="11"/>
      <c r="N255" s="11"/>
      <c r="O255" s="11"/>
      <c r="P255" s="12"/>
      <c r="Q255" s="12"/>
    </row>
    <row r="256" customFormat="false" ht="15" hidden="false" customHeight="false" outlineLevel="0" collapsed="false">
      <c r="A256" s="9"/>
      <c r="B256" s="9"/>
      <c r="C256" s="10" t="str">
        <f aca="false">IF(A256="","",IF(D256="No encounter records",IF(B256&lt;&gt;"",B256-A256,""),IF(D256="Pharmacy fills","",IF(COUNTIFS(A$2:A255,"&gt;0",D$2:D255,"&lt;&gt;No encounter records",D$2:D255,"&lt;&gt;Pharmacy fills")=0,"",MAX(0,A256-MAX(_xlfn.MAXIFS(A$2:A255,D$2:D255,"&lt;&gt;No encounter records",D$2:D255,"&lt;&gt;Pharmacy fills"),_xlfn.MAXIFS(B$2:B255,D$2:D255,"&lt;&gt;No encounter records",D$2:D255,"&lt;&gt;Pharmacy fills")))))))</f>
        <v/>
      </c>
      <c r="D256" s="11"/>
      <c r="E256" s="11"/>
      <c r="F256" s="11"/>
      <c r="G256" s="11"/>
      <c r="H256" s="11"/>
      <c r="I256" s="11"/>
      <c r="J256" s="11"/>
      <c r="K256" s="11"/>
      <c r="L256" s="11"/>
      <c r="M256" s="11"/>
      <c r="N256" s="11"/>
      <c r="O256" s="11"/>
      <c r="P256" s="12"/>
      <c r="Q256" s="12"/>
    </row>
    <row r="257" customFormat="false" ht="15" hidden="false" customHeight="false" outlineLevel="0" collapsed="false">
      <c r="A257" s="9"/>
      <c r="B257" s="9"/>
      <c r="C257" s="10" t="str">
        <f aca="false">IF(A257="","",IF(D257="No encounter records",IF(B257&lt;&gt;"",B257-A257,""),IF(D257="Pharmacy fills","",IF(COUNTIFS(A$2:A256,"&gt;0",D$2:D256,"&lt;&gt;No encounter records",D$2:D256,"&lt;&gt;Pharmacy fills")=0,"",MAX(0,A257-MAX(_xlfn.MAXIFS(A$2:A256,D$2:D256,"&lt;&gt;No encounter records",D$2:D256,"&lt;&gt;Pharmacy fills"),_xlfn.MAXIFS(B$2:B256,D$2:D256,"&lt;&gt;No encounter records",D$2:D256,"&lt;&gt;Pharmacy fills")))))))</f>
        <v/>
      </c>
      <c r="D257" s="11"/>
      <c r="E257" s="11"/>
      <c r="F257" s="11"/>
      <c r="G257" s="11"/>
      <c r="H257" s="11"/>
      <c r="I257" s="11"/>
      <c r="J257" s="11"/>
      <c r="K257" s="11"/>
      <c r="L257" s="11"/>
      <c r="M257" s="11"/>
      <c r="N257" s="11"/>
      <c r="O257" s="11"/>
      <c r="P257" s="12"/>
      <c r="Q257" s="12"/>
    </row>
    <row r="258" customFormat="false" ht="15" hidden="false" customHeight="false" outlineLevel="0" collapsed="false">
      <c r="A258" s="9"/>
      <c r="B258" s="9"/>
      <c r="C258" s="10" t="str">
        <f aca="false">IF(A258="","",IF(D258="No encounter records",IF(B258&lt;&gt;"",B258-A258,""),IF(D258="Pharmacy fills","",IF(COUNTIFS(A$2:A257,"&gt;0",D$2:D257,"&lt;&gt;No encounter records",D$2:D257,"&lt;&gt;Pharmacy fills")=0,"",MAX(0,A258-MAX(_xlfn.MAXIFS(A$2:A257,D$2:D257,"&lt;&gt;No encounter records",D$2:D257,"&lt;&gt;Pharmacy fills"),_xlfn.MAXIFS(B$2:B257,D$2:D257,"&lt;&gt;No encounter records",D$2:D257,"&lt;&gt;Pharmacy fills")))))))</f>
        <v/>
      </c>
      <c r="D258" s="11"/>
      <c r="E258" s="11"/>
      <c r="F258" s="11"/>
      <c r="G258" s="11"/>
      <c r="H258" s="11"/>
      <c r="I258" s="11"/>
      <c r="J258" s="11"/>
      <c r="K258" s="11"/>
      <c r="L258" s="11"/>
      <c r="M258" s="11"/>
      <c r="N258" s="11"/>
      <c r="O258" s="11"/>
      <c r="P258" s="12"/>
      <c r="Q258" s="12"/>
    </row>
    <row r="259" customFormat="false" ht="15" hidden="false" customHeight="false" outlineLevel="0" collapsed="false">
      <c r="A259" s="9"/>
      <c r="B259" s="9"/>
      <c r="C259" s="10" t="str">
        <f aca="false">IF(A259="","",IF(D259="No encounter records",IF(B259&lt;&gt;"",B259-A259,""),IF(D259="Pharmacy fills","",IF(COUNTIFS(A$2:A258,"&gt;0",D$2:D258,"&lt;&gt;No encounter records",D$2:D258,"&lt;&gt;Pharmacy fills")=0,"",MAX(0,A259-MAX(_xlfn.MAXIFS(A$2:A258,D$2:D258,"&lt;&gt;No encounter records",D$2:D258,"&lt;&gt;Pharmacy fills"),_xlfn.MAXIFS(B$2:B258,D$2:D258,"&lt;&gt;No encounter records",D$2:D258,"&lt;&gt;Pharmacy fills")))))))</f>
        <v/>
      </c>
      <c r="D259" s="11"/>
      <c r="E259" s="11"/>
      <c r="F259" s="11"/>
      <c r="G259" s="11"/>
      <c r="H259" s="11"/>
      <c r="I259" s="11"/>
      <c r="J259" s="11"/>
      <c r="K259" s="11"/>
      <c r="L259" s="11"/>
      <c r="M259" s="11"/>
      <c r="N259" s="11"/>
      <c r="O259" s="11"/>
      <c r="P259" s="12"/>
      <c r="Q259" s="12"/>
    </row>
    <row r="260" customFormat="false" ht="15" hidden="false" customHeight="false" outlineLevel="0" collapsed="false">
      <c r="A260" s="9"/>
      <c r="B260" s="9"/>
      <c r="C260" s="10" t="str">
        <f aca="false">IF(A260="","",IF(D260="No encounter records",IF(B260&lt;&gt;"",B260-A260,""),IF(D260="Pharmacy fills","",IF(COUNTIFS(A$2:A259,"&gt;0",D$2:D259,"&lt;&gt;No encounter records",D$2:D259,"&lt;&gt;Pharmacy fills")=0,"",MAX(0,A260-MAX(_xlfn.MAXIFS(A$2:A259,D$2:D259,"&lt;&gt;No encounter records",D$2:D259,"&lt;&gt;Pharmacy fills"),_xlfn.MAXIFS(B$2:B259,D$2:D259,"&lt;&gt;No encounter records",D$2:D259,"&lt;&gt;Pharmacy fills")))))))</f>
        <v/>
      </c>
      <c r="D260" s="11"/>
      <c r="E260" s="11"/>
      <c r="F260" s="11"/>
      <c r="G260" s="11"/>
      <c r="H260" s="11"/>
      <c r="I260" s="11"/>
      <c r="J260" s="11"/>
      <c r="K260" s="11"/>
      <c r="L260" s="11"/>
      <c r="M260" s="11"/>
      <c r="N260" s="11"/>
      <c r="O260" s="11"/>
      <c r="P260" s="12"/>
      <c r="Q260" s="12"/>
    </row>
    <row r="261" customFormat="false" ht="15" hidden="false" customHeight="false" outlineLevel="0" collapsed="false">
      <c r="A261" s="9"/>
      <c r="B261" s="9"/>
      <c r="C261" s="10" t="str">
        <f aca="false">IF(A261="","",IF(D261="No encounter records",IF(B261&lt;&gt;"",B261-A261,""),IF(D261="Pharmacy fills","",IF(COUNTIFS(A$2:A260,"&gt;0",D$2:D260,"&lt;&gt;No encounter records",D$2:D260,"&lt;&gt;Pharmacy fills")=0,"",MAX(0,A261-MAX(_xlfn.MAXIFS(A$2:A260,D$2:D260,"&lt;&gt;No encounter records",D$2:D260,"&lt;&gt;Pharmacy fills"),_xlfn.MAXIFS(B$2:B260,D$2:D260,"&lt;&gt;No encounter records",D$2:D260,"&lt;&gt;Pharmacy fills")))))))</f>
        <v/>
      </c>
      <c r="D261" s="11"/>
      <c r="E261" s="11"/>
      <c r="F261" s="11"/>
      <c r="G261" s="11"/>
      <c r="H261" s="11"/>
      <c r="I261" s="11"/>
      <c r="J261" s="11"/>
      <c r="K261" s="11"/>
      <c r="L261" s="11"/>
      <c r="M261" s="11"/>
      <c r="N261" s="11"/>
      <c r="O261" s="11"/>
      <c r="P261" s="12"/>
      <c r="Q261" s="12"/>
    </row>
    <row r="262" customFormat="false" ht="15" hidden="false" customHeight="false" outlineLevel="0" collapsed="false">
      <c r="A262" s="9"/>
      <c r="B262" s="9"/>
      <c r="C262" s="10" t="str">
        <f aca="false">IF(A262="","",IF(D262="No encounter records",IF(B262&lt;&gt;"",B262-A262,""),IF(D262="Pharmacy fills","",IF(COUNTIFS(A$2:A261,"&gt;0",D$2:D261,"&lt;&gt;No encounter records",D$2:D261,"&lt;&gt;Pharmacy fills")=0,"",MAX(0,A262-MAX(_xlfn.MAXIFS(A$2:A261,D$2:D261,"&lt;&gt;No encounter records",D$2:D261,"&lt;&gt;Pharmacy fills"),_xlfn.MAXIFS(B$2:B261,D$2:D261,"&lt;&gt;No encounter records",D$2:D261,"&lt;&gt;Pharmacy fills")))))))</f>
        <v/>
      </c>
      <c r="D262" s="11"/>
      <c r="E262" s="11"/>
      <c r="F262" s="11"/>
      <c r="G262" s="11"/>
      <c r="H262" s="11"/>
      <c r="I262" s="11"/>
      <c r="J262" s="11"/>
      <c r="K262" s="11"/>
      <c r="L262" s="11"/>
      <c r="M262" s="11"/>
      <c r="N262" s="11"/>
      <c r="O262" s="11"/>
      <c r="P262" s="12"/>
      <c r="Q262" s="12"/>
    </row>
    <row r="263" customFormat="false" ht="15" hidden="false" customHeight="false" outlineLevel="0" collapsed="false">
      <c r="A263" s="9"/>
      <c r="B263" s="9"/>
      <c r="C263" s="10" t="str">
        <f aca="false">IF(A263="","",IF(D263="No encounter records",IF(B263&lt;&gt;"",B263-A263,""),IF(D263="Pharmacy fills","",IF(COUNTIFS(A$2:A262,"&gt;0",D$2:D262,"&lt;&gt;No encounter records",D$2:D262,"&lt;&gt;Pharmacy fills")=0,"",MAX(0,A263-MAX(_xlfn.MAXIFS(A$2:A262,D$2:D262,"&lt;&gt;No encounter records",D$2:D262,"&lt;&gt;Pharmacy fills"),_xlfn.MAXIFS(B$2:B262,D$2:D262,"&lt;&gt;No encounter records",D$2:D262,"&lt;&gt;Pharmacy fills")))))))</f>
        <v/>
      </c>
      <c r="D263" s="11"/>
      <c r="E263" s="11"/>
      <c r="F263" s="11"/>
      <c r="G263" s="11"/>
      <c r="H263" s="11"/>
      <c r="I263" s="11"/>
      <c r="J263" s="11"/>
      <c r="K263" s="11"/>
      <c r="L263" s="11"/>
      <c r="M263" s="11"/>
      <c r="N263" s="11"/>
      <c r="O263" s="11"/>
      <c r="P263" s="12"/>
      <c r="Q263" s="12"/>
    </row>
    <row r="264" customFormat="false" ht="15" hidden="false" customHeight="false" outlineLevel="0" collapsed="false">
      <c r="A264" s="9"/>
      <c r="B264" s="9"/>
      <c r="C264" s="10" t="str">
        <f aca="false">IF(A264="","",IF(D264="No encounter records",IF(B264&lt;&gt;"",B264-A264,""),IF(D264="Pharmacy fills","",IF(COUNTIFS(A$2:A263,"&gt;0",D$2:D263,"&lt;&gt;No encounter records",D$2:D263,"&lt;&gt;Pharmacy fills")=0,"",MAX(0,A264-MAX(_xlfn.MAXIFS(A$2:A263,D$2:D263,"&lt;&gt;No encounter records",D$2:D263,"&lt;&gt;Pharmacy fills"),_xlfn.MAXIFS(B$2:B263,D$2:D263,"&lt;&gt;No encounter records",D$2:D263,"&lt;&gt;Pharmacy fills")))))))</f>
        <v/>
      </c>
      <c r="D264" s="11"/>
      <c r="E264" s="11"/>
      <c r="F264" s="11"/>
      <c r="G264" s="11"/>
      <c r="H264" s="11"/>
      <c r="I264" s="11"/>
      <c r="J264" s="11"/>
      <c r="K264" s="11"/>
      <c r="L264" s="11"/>
      <c r="M264" s="11"/>
      <c r="N264" s="11"/>
      <c r="O264" s="11"/>
      <c r="P264" s="12"/>
      <c r="Q264" s="12"/>
    </row>
    <row r="265" customFormat="false" ht="15" hidden="false" customHeight="false" outlineLevel="0" collapsed="false">
      <c r="A265" s="9"/>
      <c r="B265" s="9"/>
      <c r="C265" s="10" t="str">
        <f aca="false">IF(A265="","",IF(D265="No encounter records",IF(B265&lt;&gt;"",B265-A265,""),IF(D265="Pharmacy fills","",IF(COUNTIFS(A$2:A264,"&gt;0",D$2:D264,"&lt;&gt;No encounter records",D$2:D264,"&lt;&gt;Pharmacy fills")=0,"",MAX(0,A265-MAX(_xlfn.MAXIFS(A$2:A264,D$2:D264,"&lt;&gt;No encounter records",D$2:D264,"&lt;&gt;Pharmacy fills"),_xlfn.MAXIFS(B$2:B264,D$2:D264,"&lt;&gt;No encounter records",D$2:D264,"&lt;&gt;Pharmacy fills")))))))</f>
        <v/>
      </c>
      <c r="D265" s="11"/>
      <c r="E265" s="11"/>
      <c r="F265" s="11"/>
      <c r="G265" s="11"/>
      <c r="H265" s="11"/>
      <c r="I265" s="11"/>
      <c r="J265" s="11"/>
      <c r="K265" s="11"/>
      <c r="L265" s="11"/>
      <c r="M265" s="11"/>
      <c r="N265" s="11"/>
      <c r="O265" s="11"/>
      <c r="P265" s="12"/>
      <c r="Q265" s="12"/>
    </row>
    <row r="266" customFormat="false" ht="15" hidden="false" customHeight="false" outlineLevel="0" collapsed="false">
      <c r="A266" s="9"/>
      <c r="B266" s="9"/>
      <c r="C266" s="10" t="str">
        <f aca="false">IF(A266="","",IF(D266="No encounter records",IF(B266&lt;&gt;"",B266-A266,""),IF(D266="Pharmacy fills","",IF(COUNTIFS(A$2:A265,"&gt;0",D$2:D265,"&lt;&gt;No encounter records",D$2:D265,"&lt;&gt;Pharmacy fills")=0,"",MAX(0,A266-MAX(_xlfn.MAXIFS(A$2:A265,D$2:D265,"&lt;&gt;No encounter records",D$2:D265,"&lt;&gt;Pharmacy fills"),_xlfn.MAXIFS(B$2:B265,D$2:D265,"&lt;&gt;No encounter records",D$2:D265,"&lt;&gt;Pharmacy fills")))))))</f>
        <v/>
      </c>
      <c r="D266" s="11"/>
      <c r="E266" s="11"/>
      <c r="F266" s="11"/>
      <c r="G266" s="11"/>
      <c r="H266" s="11"/>
      <c r="I266" s="11"/>
      <c r="J266" s="11"/>
      <c r="K266" s="11"/>
      <c r="L266" s="11"/>
      <c r="M266" s="11"/>
      <c r="N266" s="11"/>
      <c r="O266" s="11"/>
      <c r="P266" s="12"/>
      <c r="Q266" s="12"/>
    </row>
    <row r="267" customFormat="false" ht="15" hidden="false" customHeight="false" outlineLevel="0" collapsed="false">
      <c r="A267" s="9"/>
      <c r="B267" s="9"/>
      <c r="C267" s="10" t="str">
        <f aca="false">IF(A267="","",IF(D267="No encounter records",IF(B267&lt;&gt;"",B267-A267,""),IF(D267="Pharmacy fills","",IF(COUNTIFS(A$2:A266,"&gt;0",D$2:D266,"&lt;&gt;No encounter records",D$2:D266,"&lt;&gt;Pharmacy fills")=0,"",MAX(0,A267-MAX(_xlfn.MAXIFS(A$2:A266,D$2:D266,"&lt;&gt;No encounter records",D$2:D266,"&lt;&gt;Pharmacy fills"),_xlfn.MAXIFS(B$2:B266,D$2:D266,"&lt;&gt;No encounter records",D$2:D266,"&lt;&gt;Pharmacy fills")))))))</f>
        <v/>
      </c>
      <c r="D267" s="11"/>
      <c r="E267" s="11"/>
      <c r="F267" s="11"/>
      <c r="G267" s="11"/>
      <c r="H267" s="11"/>
      <c r="I267" s="11"/>
      <c r="J267" s="11"/>
      <c r="K267" s="11"/>
      <c r="L267" s="11"/>
      <c r="M267" s="11"/>
      <c r="N267" s="11"/>
      <c r="O267" s="11"/>
      <c r="P267" s="12"/>
      <c r="Q267" s="12"/>
    </row>
    <row r="268" customFormat="false" ht="15" hidden="false" customHeight="false" outlineLevel="0" collapsed="false">
      <c r="A268" s="9"/>
      <c r="B268" s="9"/>
      <c r="C268" s="10" t="str">
        <f aca="false">IF(A268="","",IF(D268="No encounter records",IF(B268&lt;&gt;"",B268-A268,""),IF(D268="Pharmacy fills","",IF(COUNTIFS(A$2:A267,"&gt;0",D$2:D267,"&lt;&gt;No encounter records",D$2:D267,"&lt;&gt;Pharmacy fills")=0,"",MAX(0,A268-MAX(_xlfn.MAXIFS(A$2:A267,D$2:D267,"&lt;&gt;No encounter records",D$2:D267,"&lt;&gt;Pharmacy fills"),_xlfn.MAXIFS(B$2:B267,D$2:D267,"&lt;&gt;No encounter records",D$2:D267,"&lt;&gt;Pharmacy fills")))))))</f>
        <v/>
      </c>
      <c r="D268" s="11"/>
      <c r="E268" s="11"/>
      <c r="F268" s="11"/>
      <c r="G268" s="11"/>
      <c r="H268" s="11"/>
      <c r="I268" s="11"/>
      <c r="J268" s="11"/>
      <c r="K268" s="11"/>
      <c r="L268" s="11"/>
      <c r="M268" s="11"/>
      <c r="N268" s="11"/>
      <c r="O268" s="11"/>
      <c r="P268" s="12"/>
      <c r="Q268" s="12"/>
    </row>
    <row r="269" customFormat="false" ht="15" hidden="false" customHeight="false" outlineLevel="0" collapsed="false">
      <c r="A269" s="9"/>
      <c r="B269" s="9"/>
      <c r="C269" s="10" t="str">
        <f aca="false">IF(A269="","",IF(D269="No encounter records",IF(B269&lt;&gt;"",B269-A269,""),IF(D269="Pharmacy fills","",IF(COUNTIFS(A$2:A268,"&gt;0",D$2:D268,"&lt;&gt;No encounter records",D$2:D268,"&lt;&gt;Pharmacy fills")=0,"",MAX(0,A269-MAX(_xlfn.MAXIFS(A$2:A268,D$2:D268,"&lt;&gt;No encounter records",D$2:D268,"&lt;&gt;Pharmacy fills"),_xlfn.MAXIFS(B$2:B268,D$2:D268,"&lt;&gt;No encounter records",D$2:D268,"&lt;&gt;Pharmacy fills")))))))</f>
        <v/>
      </c>
      <c r="D269" s="11"/>
      <c r="E269" s="11"/>
      <c r="F269" s="11"/>
      <c r="G269" s="11"/>
      <c r="H269" s="11"/>
      <c r="I269" s="11"/>
      <c r="J269" s="11"/>
      <c r="K269" s="11"/>
      <c r="L269" s="11"/>
      <c r="M269" s="11"/>
      <c r="N269" s="11"/>
      <c r="O269" s="11"/>
      <c r="P269" s="12"/>
      <c r="Q269" s="12"/>
    </row>
    <row r="270" customFormat="false" ht="15" hidden="false" customHeight="false" outlineLevel="0" collapsed="false">
      <c r="A270" s="9"/>
      <c r="B270" s="9"/>
      <c r="C270" s="10" t="str">
        <f aca="false">IF(A270="","",IF(D270="No encounter records",IF(B270&lt;&gt;"",B270-A270,""),IF(D270="Pharmacy fills","",IF(COUNTIFS(A$2:A269,"&gt;0",D$2:D269,"&lt;&gt;No encounter records",D$2:D269,"&lt;&gt;Pharmacy fills")=0,"",MAX(0,A270-MAX(_xlfn.MAXIFS(A$2:A269,D$2:D269,"&lt;&gt;No encounter records",D$2:D269,"&lt;&gt;Pharmacy fills"),_xlfn.MAXIFS(B$2:B269,D$2:D269,"&lt;&gt;No encounter records",D$2:D269,"&lt;&gt;Pharmacy fills")))))))</f>
        <v/>
      </c>
      <c r="D270" s="11"/>
      <c r="E270" s="11"/>
      <c r="F270" s="11"/>
      <c r="G270" s="11"/>
      <c r="H270" s="11"/>
      <c r="I270" s="11"/>
      <c r="J270" s="11"/>
      <c r="K270" s="11"/>
      <c r="L270" s="11"/>
      <c r="M270" s="11"/>
      <c r="N270" s="11"/>
      <c r="O270" s="11"/>
      <c r="P270" s="12"/>
      <c r="Q270" s="12"/>
    </row>
    <row r="271" customFormat="false" ht="15" hidden="false" customHeight="false" outlineLevel="0" collapsed="false">
      <c r="A271" s="9"/>
      <c r="B271" s="9"/>
      <c r="C271" s="10" t="str">
        <f aca="false">IF(A271="","",IF(D271="No encounter records",IF(B271&lt;&gt;"",B271-A271,""),IF(D271="Pharmacy fills","",IF(COUNTIFS(A$2:A270,"&gt;0",D$2:D270,"&lt;&gt;No encounter records",D$2:D270,"&lt;&gt;Pharmacy fills")=0,"",MAX(0,A271-MAX(_xlfn.MAXIFS(A$2:A270,D$2:D270,"&lt;&gt;No encounter records",D$2:D270,"&lt;&gt;Pharmacy fills"),_xlfn.MAXIFS(B$2:B270,D$2:D270,"&lt;&gt;No encounter records",D$2:D270,"&lt;&gt;Pharmacy fills")))))))</f>
        <v/>
      </c>
      <c r="D271" s="11"/>
      <c r="E271" s="11"/>
      <c r="F271" s="11"/>
      <c r="G271" s="11"/>
      <c r="H271" s="11"/>
      <c r="I271" s="11"/>
      <c r="J271" s="11"/>
      <c r="K271" s="11"/>
      <c r="L271" s="11"/>
      <c r="M271" s="11"/>
      <c r="N271" s="11"/>
      <c r="O271" s="11"/>
      <c r="P271" s="12"/>
      <c r="Q271" s="12"/>
    </row>
    <row r="272" customFormat="false" ht="15" hidden="false" customHeight="false" outlineLevel="0" collapsed="false">
      <c r="A272" s="9"/>
      <c r="B272" s="9"/>
      <c r="C272" s="10" t="str">
        <f aca="false">IF(A272="","",IF(D272="No encounter records",IF(B272&lt;&gt;"",B272-A272,""),IF(D272="Pharmacy fills","",IF(COUNTIFS(A$2:A271,"&gt;0",D$2:D271,"&lt;&gt;No encounter records",D$2:D271,"&lt;&gt;Pharmacy fills")=0,"",MAX(0,A272-MAX(_xlfn.MAXIFS(A$2:A271,D$2:D271,"&lt;&gt;No encounter records",D$2:D271,"&lt;&gt;Pharmacy fills"),_xlfn.MAXIFS(B$2:B271,D$2:D271,"&lt;&gt;No encounter records",D$2:D271,"&lt;&gt;Pharmacy fills")))))))</f>
        <v/>
      </c>
      <c r="D272" s="11"/>
      <c r="E272" s="11"/>
      <c r="F272" s="11"/>
      <c r="G272" s="11"/>
      <c r="H272" s="11"/>
      <c r="I272" s="11"/>
      <c r="J272" s="11"/>
      <c r="K272" s="11"/>
      <c r="L272" s="11"/>
      <c r="M272" s="11"/>
      <c r="N272" s="11"/>
      <c r="O272" s="11"/>
      <c r="P272" s="12"/>
      <c r="Q272" s="12"/>
    </row>
    <row r="273" customFormat="false" ht="15" hidden="false" customHeight="false" outlineLevel="0" collapsed="false">
      <c r="A273" s="9"/>
      <c r="B273" s="9"/>
      <c r="C273" s="10" t="str">
        <f aca="false">IF(A273="","",IF(D273="No encounter records",IF(B273&lt;&gt;"",B273-A273,""),IF(D273="Pharmacy fills","",IF(COUNTIFS(A$2:A272,"&gt;0",D$2:D272,"&lt;&gt;No encounter records",D$2:D272,"&lt;&gt;Pharmacy fills")=0,"",MAX(0,A273-MAX(_xlfn.MAXIFS(A$2:A272,D$2:D272,"&lt;&gt;No encounter records",D$2:D272,"&lt;&gt;Pharmacy fills"),_xlfn.MAXIFS(B$2:B272,D$2:D272,"&lt;&gt;No encounter records",D$2:D272,"&lt;&gt;Pharmacy fills")))))))</f>
        <v/>
      </c>
      <c r="D273" s="11"/>
      <c r="E273" s="11"/>
      <c r="F273" s="11"/>
      <c r="G273" s="11"/>
      <c r="H273" s="11"/>
      <c r="I273" s="11"/>
      <c r="J273" s="11"/>
      <c r="K273" s="11"/>
      <c r="L273" s="11"/>
      <c r="M273" s="11"/>
      <c r="N273" s="11"/>
      <c r="O273" s="11"/>
      <c r="P273" s="12"/>
      <c r="Q273" s="12"/>
    </row>
    <row r="274" customFormat="false" ht="15" hidden="false" customHeight="false" outlineLevel="0" collapsed="false">
      <c r="A274" s="9"/>
      <c r="B274" s="9"/>
      <c r="C274" s="10" t="str">
        <f aca="false">IF(A274="","",IF(D274="No encounter records",IF(B274&lt;&gt;"",B274-A274,""),IF(D274="Pharmacy fills","",IF(COUNTIFS(A$2:A273,"&gt;0",D$2:D273,"&lt;&gt;No encounter records",D$2:D273,"&lt;&gt;Pharmacy fills")=0,"",MAX(0,A274-MAX(_xlfn.MAXIFS(A$2:A273,D$2:D273,"&lt;&gt;No encounter records",D$2:D273,"&lt;&gt;Pharmacy fills"),_xlfn.MAXIFS(B$2:B273,D$2:D273,"&lt;&gt;No encounter records",D$2:D273,"&lt;&gt;Pharmacy fills")))))))</f>
        <v/>
      </c>
      <c r="D274" s="11"/>
      <c r="E274" s="11"/>
      <c r="F274" s="11"/>
      <c r="G274" s="11"/>
      <c r="H274" s="11"/>
      <c r="I274" s="11"/>
      <c r="J274" s="11"/>
      <c r="K274" s="11"/>
      <c r="L274" s="11"/>
      <c r="M274" s="11"/>
      <c r="N274" s="11"/>
      <c r="O274" s="11"/>
      <c r="P274" s="12"/>
      <c r="Q274" s="12"/>
    </row>
    <row r="275" customFormat="false" ht="15" hidden="false" customHeight="false" outlineLevel="0" collapsed="false">
      <c r="A275" s="9"/>
      <c r="B275" s="9"/>
      <c r="C275" s="10" t="str">
        <f aca="false">IF(A275="","",IF(D275="No encounter records",IF(B275&lt;&gt;"",B275-A275,""),IF(D275="Pharmacy fills","",IF(COUNTIFS(A$2:A274,"&gt;0",D$2:D274,"&lt;&gt;No encounter records",D$2:D274,"&lt;&gt;Pharmacy fills")=0,"",MAX(0,A275-MAX(_xlfn.MAXIFS(A$2:A274,D$2:D274,"&lt;&gt;No encounter records",D$2:D274,"&lt;&gt;Pharmacy fills"),_xlfn.MAXIFS(B$2:B274,D$2:D274,"&lt;&gt;No encounter records",D$2:D274,"&lt;&gt;Pharmacy fills")))))))</f>
        <v/>
      </c>
      <c r="D275" s="11"/>
      <c r="E275" s="11"/>
      <c r="F275" s="11"/>
      <c r="G275" s="11"/>
      <c r="H275" s="11"/>
      <c r="I275" s="11"/>
      <c r="J275" s="11"/>
      <c r="K275" s="11"/>
      <c r="L275" s="11"/>
      <c r="M275" s="11"/>
      <c r="N275" s="11"/>
      <c r="O275" s="11"/>
      <c r="P275" s="12"/>
      <c r="Q275" s="12"/>
    </row>
    <row r="276" customFormat="false" ht="15" hidden="false" customHeight="false" outlineLevel="0" collapsed="false">
      <c r="A276" s="9"/>
      <c r="B276" s="9"/>
      <c r="C276" s="10" t="str">
        <f aca="false">IF(A276="","",IF(D276="No encounter records",IF(B276&lt;&gt;"",B276-A276,""),IF(D276="Pharmacy fills","",IF(COUNTIFS(A$2:A275,"&gt;0",D$2:D275,"&lt;&gt;No encounter records",D$2:D275,"&lt;&gt;Pharmacy fills")=0,"",MAX(0,A276-MAX(_xlfn.MAXIFS(A$2:A275,D$2:D275,"&lt;&gt;No encounter records",D$2:D275,"&lt;&gt;Pharmacy fills"),_xlfn.MAXIFS(B$2:B275,D$2:D275,"&lt;&gt;No encounter records",D$2:D275,"&lt;&gt;Pharmacy fills")))))))</f>
        <v/>
      </c>
      <c r="D276" s="11"/>
      <c r="E276" s="11"/>
      <c r="F276" s="11"/>
      <c r="G276" s="11"/>
      <c r="H276" s="11"/>
      <c r="I276" s="11"/>
      <c r="J276" s="11"/>
      <c r="K276" s="11"/>
      <c r="L276" s="11"/>
      <c r="M276" s="11"/>
      <c r="N276" s="11"/>
      <c r="O276" s="11"/>
      <c r="P276" s="12"/>
      <c r="Q276" s="12"/>
    </row>
    <row r="277" customFormat="false" ht="15" hidden="false" customHeight="false" outlineLevel="0" collapsed="false">
      <c r="A277" s="9"/>
      <c r="B277" s="9"/>
      <c r="C277" s="10" t="str">
        <f aca="false">IF(A277="","",IF(D277="No encounter records",IF(B277&lt;&gt;"",B277-A277,""),IF(D277="Pharmacy fills","",IF(COUNTIFS(A$2:A276,"&gt;0",D$2:D276,"&lt;&gt;No encounter records",D$2:D276,"&lt;&gt;Pharmacy fills")=0,"",MAX(0,A277-MAX(_xlfn.MAXIFS(A$2:A276,D$2:D276,"&lt;&gt;No encounter records",D$2:D276,"&lt;&gt;Pharmacy fills"),_xlfn.MAXIFS(B$2:B276,D$2:D276,"&lt;&gt;No encounter records",D$2:D276,"&lt;&gt;Pharmacy fills")))))))</f>
        <v/>
      </c>
      <c r="D277" s="11"/>
      <c r="E277" s="11"/>
      <c r="F277" s="11"/>
      <c r="G277" s="11"/>
      <c r="H277" s="11"/>
      <c r="I277" s="11"/>
      <c r="J277" s="11"/>
      <c r="K277" s="11"/>
      <c r="L277" s="11"/>
      <c r="M277" s="11"/>
      <c r="N277" s="11"/>
      <c r="O277" s="11"/>
      <c r="P277" s="12"/>
      <c r="Q277" s="12"/>
    </row>
    <row r="278" customFormat="false" ht="15" hidden="false" customHeight="false" outlineLevel="0" collapsed="false">
      <c r="A278" s="9"/>
      <c r="B278" s="9"/>
      <c r="C278" s="10" t="str">
        <f aca="false">IF(A278="","",IF(D278="No encounter records",IF(B278&lt;&gt;"",B278-A278,""),IF(D278="Pharmacy fills","",IF(COUNTIFS(A$2:A277,"&gt;0",D$2:D277,"&lt;&gt;No encounter records",D$2:D277,"&lt;&gt;Pharmacy fills")=0,"",MAX(0,A278-MAX(_xlfn.MAXIFS(A$2:A277,D$2:D277,"&lt;&gt;No encounter records",D$2:D277,"&lt;&gt;Pharmacy fills"),_xlfn.MAXIFS(B$2:B277,D$2:D277,"&lt;&gt;No encounter records",D$2:D277,"&lt;&gt;Pharmacy fills")))))))</f>
        <v/>
      </c>
      <c r="D278" s="11"/>
      <c r="E278" s="11"/>
      <c r="F278" s="11"/>
      <c r="G278" s="11"/>
      <c r="H278" s="11"/>
      <c r="I278" s="11"/>
      <c r="J278" s="11"/>
      <c r="K278" s="11"/>
      <c r="L278" s="11"/>
      <c r="M278" s="11"/>
      <c r="N278" s="11"/>
      <c r="O278" s="11"/>
      <c r="P278" s="12"/>
      <c r="Q278" s="12"/>
    </row>
    <row r="279" customFormat="false" ht="15" hidden="false" customHeight="false" outlineLevel="0" collapsed="false">
      <c r="A279" s="9"/>
      <c r="B279" s="9"/>
      <c r="C279" s="10" t="str">
        <f aca="false">IF(A279="","",IF(D279="No encounter records",IF(B279&lt;&gt;"",B279-A279,""),IF(D279="Pharmacy fills","",IF(COUNTIFS(A$2:A278,"&gt;0",D$2:D278,"&lt;&gt;No encounter records",D$2:D278,"&lt;&gt;Pharmacy fills")=0,"",MAX(0,A279-MAX(_xlfn.MAXIFS(A$2:A278,D$2:D278,"&lt;&gt;No encounter records",D$2:D278,"&lt;&gt;Pharmacy fills"),_xlfn.MAXIFS(B$2:B278,D$2:D278,"&lt;&gt;No encounter records",D$2:D278,"&lt;&gt;Pharmacy fills")))))))</f>
        <v/>
      </c>
      <c r="D279" s="11"/>
      <c r="E279" s="11"/>
      <c r="F279" s="11"/>
      <c r="G279" s="11"/>
      <c r="H279" s="11"/>
      <c r="I279" s="11"/>
      <c r="J279" s="11"/>
      <c r="K279" s="11"/>
      <c r="L279" s="11"/>
      <c r="M279" s="11"/>
      <c r="N279" s="11"/>
      <c r="O279" s="11"/>
      <c r="P279" s="12"/>
      <c r="Q279" s="12"/>
    </row>
    <row r="280" customFormat="false" ht="15" hidden="false" customHeight="false" outlineLevel="0" collapsed="false">
      <c r="A280" s="9"/>
      <c r="B280" s="9"/>
      <c r="C280" s="10" t="str">
        <f aca="false">IF(A280="","",IF(D280="No encounter records",IF(B280&lt;&gt;"",B280-A280,""),IF(D280="Pharmacy fills","",IF(COUNTIFS(A$2:A279,"&gt;0",D$2:D279,"&lt;&gt;No encounter records",D$2:D279,"&lt;&gt;Pharmacy fills")=0,"",MAX(0,A280-MAX(_xlfn.MAXIFS(A$2:A279,D$2:D279,"&lt;&gt;No encounter records",D$2:D279,"&lt;&gt;Pharmacy fills"),_xlfn.MAXIFS(B$2:B279,D$2:D279,"&lt;&gt;No encounter records",D$2:D279,"&lt;&gt;Pharmacy fills")))))))</f>
        <v/>
      </c>
      <c r="D280" s="11"/>
      <c r="E280" s="11"/>
      <c r="F280" s="11"/>
      <c r="G280" s="11"/>
      <c r="H280" s="11"/>
      <c r="I280" s="11"/>
      <c r="J280" s="11"/>
      <c r="K280" s="11"/>
      <c r="L280" s="11"/>
      <c r="M280" s="11"/>
      <c r="N280" s="11"/>
      <c r="O280" s="11"/>
      <c r="P280" s="12"/>
      <c r="Q280" s="12"/>
    </row>
    <row r="281" customFormat="false" ht="15" hidden="false" customHeight="false" outlineLevel="0" collapsed="false">
      <c r="A281" s="9"/>
      <c r="B281" s="9"/>
      <c r="C281" s="10" t="str">
        <f aca="false">IF(A281="","",IF(D281="No encounter records",IF(B281&lt;&gt;"",B281-A281,""),IF(D281="Pharmacy fills","",IF(COUNTIFS(A$2:A280,"&gt;0",D$2:D280,"&lt;&gt;No encounter records",D$2:D280,"&lt;&gt;Pharmacy fills")=0,"",MAX(0,A281-MAX(_xlfn.MAXIFS(A$2:A280,D$2:D280,"&lt;&gt;No encounter records",D$2:D280,"&lt;&gt;Pharmacy fills"),_xlfn.MAXIFS(B$2:B280,D$2:D280,"&lt;&gt;No encounter records",D$2:D280,"&lt;&gt;Pharmacy fills")))))))</f>
        <v/>
      </c>
      <c r="D281" s="11"/>
      <c r="E281" s="11"/>
      <c r="F281" s="11"/>
      <c r="G281" s="11"/>
      <c r="H281" s="11"/>
      <c r="I281" s="11"/>
      <c r="J281" s="11"/>
      <c r="K281" s="11"/>
      <c r="L281" s="11"/>
      <c r="M281" s="11"/>
      <c r="N281" s="11"/>
      <c r="O281" s="11"/>
      <c r="P281" s="12"/>
      <c r="Q281" s="12"/>
    </row>
    <row r="282" customFormat="false" ht="15" hidden="false" customHeight="false" outlineLevel="0" collapsed="false">
      <c r="A282" s="9"/>
      <c r="B282" s="9"/>
      <c r="C282" s="10" t="str">
        <f aca="false">IF(A282="","",IF(D282="No encounter records",IF(B282&lt;&gt;"",B282-A282,""),IF(D282="Pharmacy fills","",IF(COUNTIFS(A$2:A281,"&gt;0",D$2:D281,"&lt;&gt;No encounter records",D$2:D281,"&lt;&gt;Pharmacy fills")=0,"",MAX(0,A282-MAX(_xlfn.MAXIFS(A$2:A281,D$2:D281,"&lt;&gt;No encounter records",D$2:D281,"&lt;&gt;Pharmacy fills"),_xlfn.MAXIFS(B$2:B281,D$2:D281,"&lt;&gt;No encounter records",D$2:D281,"&lt;&gt;Pharmacy fills")))))))</f>
        <v/>
      </c>
      <c r="D282" s="11"/>
      <c r="E282" s="11"/>
      <c r="F282" s="11"/>
      <c r="G282" s="11"/>
      <c r="H282" s="11"/>
      <c r="I282" s="11"/>
      <c r="J282" s="11"/>
      <c r="K282" s="11"/>
      <c r="L282" s="11"/>
      <c r="M282" s="11"/>
      <c r="N282" s="11"/>
      <c r="O282" s="11"/>
      <c r="P282" s="12"/>
      <c r="Q282" s="12"/>
    </row>
    <row r="283" customFormat="false" ht="15" hidden="false" customHeight="false" outlineLevel="0" collapsed="false">
      <c r="A283" s="9"/>
      <c r="B283" s="9"/>
      <c r="C283" s="10" t="str">
        <f aca="false">IF(A283="","",IF(D283="No encounter records",IF(B283&lt;&gt;"",B283-A283,""),IF(D283="Pharmacy fills","",IF(COUNTIFS(A$2:A282,"&gt;0",D$2:D282,"&lt;&gt;No encounter records",D$2:D282,"&lt;&gt;Pharmacy fills")=0,"",MAX(0,A283-MAX(_xlfn.MAXIFS(A$2:A282,D$2:D282,"&lt;&gt;No encounter records",D$2:D282,"&lt;&gt;Pharmacy fills"),_xlfn.MAXIFS(B$2:B282,D$2:D282,"&lt;&gt;No encounter records",D$2:D282,"&lt;&gt;Pharmacy fills")))))))</f>
        <v/>
      </c>
      <c r="D283" s="11"/>
      <c r="E283" s="11"/>
      <c r="F283" s="11"/>
      <c r="G283" s="11"/>
      <c r="H283" s="11"/>
      <c r="I283" s="11"/>
      <c r="J283" s="11"/>
      <c r="K283" s="11"/>
      <c r="L283" s="11"/>
      <c r="M283" s="11"/>
      <c r="N283" s="11"/>
      <c r="O283" s="11"/>
      <c r="P283" s="12"/>
      <c r="Q283" s="12"/>
    </row>
    <row r="284" customFormat="false" ht="15" hidden="false" customHeight="false" outlineLevel="0" collapsed="false">
      <c r="A284" s="9"/>
      <c r="B284" s="9"/>
      <c r="C284" s="10" t="str">
        <f aca="false">IF(A284="","",IF(D284="No encounter records",IF(B284&lt;&gt;"",B284-A284,""),IF(D284="Pharmacy fills","",IF(COUNTIFS(A$2:A283,"&gt;0",D$2:D283,"&lt;&gt;No encounter records",D$2:D283,"&lt;&gt;Pharmacy fills")=0,"",MAX(0,A284-MAX(_xlfn.MAXIFS(A$2:A283,D$2:D283,"&lt;&gt;No encounter records",D$2:D283,"&lt;&gt;Pharmacy fills"),_xlfn.MAXIFS(B$2:B283,D$2:D283,"&lt;&gt;No encounter records",D$2:D283,"&lt;&gt;Pharmacy fills")))))))</f>
        <v/>
      </c>
      <c r="D284" s="11"/>
      <c r="E284" s="11"/>
      <c r="F284" s="11"/>
      <c r="G284" s="11"/>
      <c r="H284" s="11"/>
      <c r="I284" s="11"/>
      <c r="J284" s="11"/>
      <c r="K284" s="11"/>
      <c r="L284" s="11"/>
      <c r="M284" s="11"/>
      <c r="N284" s="11"/>
      <c r="O284" s="11"/>
      <c r="P284" s="12"/>
      <c r="Q284" s="12"/>
    </row>
    <row r="285" customFormat="false" ht="15" hidden="false" customHeight="false" outlineLevel="0" collapsed="false">
      <c r="A285" s="9"/>
      <c r="B285" s="9"/>
      <c r="C285" s="10" t="str">
        <f aca="false">IF(A285="","",IF(D285="No encounter records",IF(B285&lt;&gt;"",B285-A285,""),IF(D285="Pharmacy fills","",IF(COUNTIFS(A$2:A284,"&gt;0",D$2:D284,"&lt;&gt;No encounter records",D$2:D284,"&lt;&gt;Pharmacy fills")=0,"",MAX(0,A285-MAX(_xlfn.MAXIFS(A$2:A284,D$2:D284,"&lt;&gt;No encounter records",D$2:D284,"&lt;&gt;Pharmacy fills"),_xlfn.MAXIFS(B$2:B284,D$2:D284,"&lt;&gt;No encounter records",D$2:D284,"&lt;&gt;Pharmacy fills")))))))</f>
        <v/>
      </c>
      <c r="D285" s="11"/>
      <c r="E285" s="11"/>
      <c r="F285" s="11"/>
      <c r="G285" s="11"/>
      <c r="H285" s="11"/>
      <c r="I285" s="11"/>
      <c r="J285" s="11"/>
      <c r="K285" s="11"/>
      <c r="L285" s="11"/>
      <c r="M285" s="11"/>
      <c r="N285" s="11"/>
      <c r="O285" s="11"/>
      <c r="P285" s="12"/>
      <c r="Q285" s="12"/>
    </row>
    <row r="286" customFormat="false" ht="15" hidden="false" customHeight="false" outlineLevel="0" collapsed="false">
      <c r="A286" s="9"/>
      <c r="B286" s="9"/>
      <c r="C286" s="10" t="str">
        <f aca="false">IF(A286="","",IF(D286="No encounter records",IF(B286&lt;&gt;"",B286-A286,""),IF(D286="Pharmacy fills","",IF(COUNTIFS(A$2:A285,"&gt;0",D$2:D285,"&lt;&gt;No encounter records",D$2:D285,"&lt;&gt;Pharmacy fills")=0,"",MAX(0,A286-MAX(_xlfn.MAXIFS(A$2:A285,D$2:D285,"&lt;&gt;No encounter records",D$2:D285,"&lt;&gt;Pharmacy fills"),_xlfn.MAXIFS(B$2:B285,D$2:D285,"&lt;&gt;No encounter records",D$2:D285,"&lt;&gt;Pharmacy fills")))))))</f>
        <v/>
      </c>
      <c r="D286" s="11"/>
      <c r="E286" s="11"/>
      <c r="F286" s="11"/>
      <c r="G286" s="11"/>
      <c r="H286" s="11"/>
      <c r="I286" s="11"/>
      <c r="J286" s="11"/>
      <c r="K286" s="11"/>
      <c r="L286" s="11"/>
      <c r="M286" s="11"/>
      <c r="N286" s="11"/>
      <c r="O286" s="11"/>
      <c r="P286" s="12"/>
      <c r="Q286" s="12"/>
    </row>
    <row r="287" customFormat="false" ht="15" hidden="false" customHeight="false" outlineLevel="0" collapsed="false">
      <c r="A287" s="9"/>
      <c r="B287" s="9"/>
      <c r="C287" s="10" t="str">
        <f aca="false">IF(A287="","",IF(D287="No encounter records",IF(B287&lt;&gt;"",B287-A287,""),IF(D287="Pharmacy fills","",IF(COUNTIFS(A$2:A286,"&gt;0",D$2:D286,"&lt;&gt;No encounter records",D$2:D286,"&lt;&gt;Pharmacy fills")=0,"",MAX(0,A287-MAX(_xlfn.MAXIFS(A$2:A286,D$2:D286,"&lt;&gt;No encounter records",D$2:D286,"&lt;&gt;Pharmacy fills"),_xlfn.MAXIFS(B$2:B286,D$2:D286,"&lt;&gt;No encounter records",D$2:D286,"&lt;&gt;Pharmacy fills")))))))</f>
        <v/>
      </c>
      <c r="D287" s="11"/>
      <c r="E287" s="11"/>
      <c r="F287" s="11"/>
      <c r="G287" s="11"/>
      <c r="H287" s="11"/>
      <c r="I287" s="11"/>
      <c r="J287" s="11"/>
      <c r="K287" s="11"/>
      <c r="L287" s="11"/>
      <c r="M287" s="11"/>
      <c r="N287" s="11"/>
      <c r="O287" s="11"/>
      <c r="P287" s="12"/>
      <c r="Q287" s="12"/>
    </row>
    <row r="288" customFormat="false" ht="15" hidden="false" customHeight="false" outlineLevel="0" collapsed="false">
      <c r="A288" s="9"/>
      <c r="B288" s="9"/>
      <c r="C288" s="10" t="str">
        <f aca="false">IF(A288="","",IF(D288="No encounter records",IF(B288&lt;&gt;"",B288-A288,""),IF(D288="Pharmacy fills","",IF(COUNTIFS(A$2:A287,"&gt;0",D$2:D287,"&lt;&gt;No encounter records",D$2:D287,"&lt;&gt;Pharmacy fills")=0,"",MAX(0,A288-MAX(_xlfn.MAXIFS(A$2:A287,D$2:D287,"&lt;&gt;No encounter records",D$2:D287,"&lt;&gt;Pharmacy fills"),_xlfn.MAXIFS(B$2:B287,D$2:D287,"&lt;&gt;No encounter records",D$2:D287,"&lt;&gt;Pharmacy fills")))))))</f>
        <v/>
      </c>
      <c r="D288" s="11"/>
      <c r="E288" s="11"/>
      <c r="F288" s="11"/>
      <c r="G288" s="11"/>
      <c r="H288" s="11"/>
      <c r="I288" s="11"/>
      <c r="J288" s="11"/>
      <c r="K288" s="11"/>
      <c r="L288" s="11"/>
      <c r="M288" s="11"/>
      <c r="N288" s="11"/>
      <c r="O288" s="11"/>
      <c r="P288" s="12"/>
      <c r="Q288" s="12"/>
    </row>
    <row r="289" customFormat="false" ht="15" hidden="false" customHeight="false" outlineLevel="0" collapsed="false">
      <c r="A289" s="9"/>
      <c r="B289" s="9"/>
      <c r="C289" s="10" t="str">
        <f aca="false">IF(A289="","",IF(D289="No encounter records",IF(B289&lt;&gt;"",B289-A289,""),IF(D289="Pharmacy fills","",IF(COUNTIFS(A$2:A288,"&gt;0",D$2:D288,"&lt;&gt;No encounter records",D$2:D288,"&lt;&gt;Pharmacy fills")=0,"",MAX(0,A289-MAX(_xlfn.MAXIFS(A$2:A288,D$2:D288,"&lt;&gt;No encounter records",D$2:D288,"&lt;&gt;Pharmacy fills"),_xlfn.MAXIFS(B$2:B288,D$2:D288,"&lt;&gt;No encounter records",D$2:D288,"&lt;&gt;Pharmacy fills")))))))</f>
        <v/>
      </c>
      <c r="D289" s="11"/>
      <c r="E289" s="11"/>
      <c r="F289" s="11"/>
      <c r="G289" s="11"/>
      <c r="H289" s="11"/>
      <c r="I289" s="11"/>
      <c r="J289" s="11"/>
      <c r="K289" s="11"/>
      <c r="L289" s="11"/>
      <c r="M289" s="11"/>
      <c r="N289" s="11"/>
      <c r="O289" s="11"/>
      <c r="P289" s="12"/>
      <c r="Q289" s="12"/>
    </row>
    <row r="290" customFormat="false" ht="15" hidden="false" customHeight="false" outlineLevel="0" collapsed="false">
      <c r="A290" s="9"/>
      <c r="B290" s="9"/>
      <c r="C290" s="10" t="str">
        <f aca="false">IF(A290="","",IF(D290="No encounter records",IF(B290&lt;&gt;"",B290-A290,""),IF(D290="Pharmacy fills","",IF(COUNTIFS(A$2:A289,"&gt;0",D$2:D289,"&lt;&gt;No encounter records",D$2:D289,"&lt;&gt;Pharmacy fills")=0,"",MAX(0,A290-MAX(_xlfn.MAXIFS(A$2:A289,D$2:D289,"&lt;&gt;No encounter records",D$2:D289,"&lt;&gt;Pharmacy fills"),_xlfn.MAXIFS(B$2:B289,D$2:D289,"&lt;&gt;No encounter records",D$2:D289,"&lt;&gt;Pharmacy fills")))))))</f>
        <v/>
      </c>
      <c r="D290" s="11"/>
      <c r="E290" s="11"/>
      <c r="F290" s="11"/>
      <c r="G290" s="11"/>
      <c r="H290" s="11"/>
      <c r="I290" s="11"/>
      <c r="J290" s="11"/>
      <c r="K290" s="11"/>
      <c r="L290" s="11"/>
      <c r="M290" s="11"/>
      <c r="N290" s="11"/>
      <c r="O290" s="11"/>
      <c r="P290" s="12"/>
      <c r="Q290" s="12"/>
    </row>
    <row r="291" customFormat="false" ht="15" hidden="false" customHeight="false" outlineLevel="0" collapsed="false">
      <c r="A291" s="9"/>
      <c r="B291" s="9"/>
      <c r="C291" s="10" t="str">
        <f aca="false">IF(A291="","",IF(D291="No encounter records",IF(B291&lt;&gt;"",B291-A291,""),IF(D291="Pharmacy fills","",IF(COUNTIFS(A$2:A290,"&gt;0",D$2:D290,"&lt;&gt;No encounter records",D$2:D290,"&lt;&gt;Pharmacy fills")=0,"",MAX(0,A291-MAX(_xlfn.MAXIFS(A$2:A290,D$2:D290,"&lt;&gt;No encounter records",D$2:D290,"&lt;&gt;Pharmacy fills"),_xlfn.MAXIFS(B$2:B290,D$2:D290,"&lt;&gt;No encounter records",D$2:D290,"&lt;&gt;Pharmacy fills")))))))</f>
        <v/>
      </c>
      <c r="D291" s="11"/>
      <c r="E291" s="11"/>
      <c r="F291" s="11"/>
      <c r="G291" s="11"/>
      <c r="H291" s="11"/>
      <c r="I291" s="11"/>
      <c r="J291" s="11"/>
      <c r="K291" s="11"/>
      <c r="L291" s="11"/>
      <c r="M291" s="11"/>
      <c r="N291" s="11"/>
      <c r="O291" s="11"/>
      <c r="P291" s="12"/>
      <c r="Q291" s="12"/>
    </row>
    <row r="292" customFormat="false" ht="15" hidden="false" customHeight="false" outlineLevel="0" collapsed="false">
      <c r="A292" s="9"/>
      <c r="B292" s="9"/>
      <c r="C292" s="10" t="str">
        <f aca="false">IF(A292="","",IF(D292="No encounter records",IF(B292&lt;&gt;"",B292-A292,""),IF(D292="Pharmacy fills","",IF(COUNTIFS(A$2:A291,"&gt;0",D$2:D291,"&lt;&gt;No encounter records",D$2:D291,"&lt;&gt;Pharmacy fills")=0,"",MAX(0,A292-MAX(_xlfn.MAXIFS(A$2:A291,D$2:D291,"&lt;&gt;No encounter records",D$2:D291,"&lt;&gt;Pharmacy fills"),_xlfn.MAXIFS(B$2:B291,D$2:D291,"&lt;&gt;No encounter records",D$2:D291,"&lt;&gt;Pharmacy fills")))))))</f>
        <v/>
      </c>
      <c r="D292" s="11"/>
      <c r="E292" s="11"/>
      <c r="F292" s="11"/>
      <c r="G292" s="11"/>
      <c r="H292" s="11"/>
      <c r="I292" s="11"/>
      <c r="J292" s="11"/>
      <c r="K292" s="11"/>
      <c r="L292" s="11"/>
      <c r="M292" s="11"/>
      <c r="N292" s="11"/>
      <c r="O292" s="11"/>
      <c r="P292" s="12"/>
      <c r="Q292" s="12"/>
    </row>
    <row r="293" customFormat="false" ht="15" hidden="false" customHeight="false" outlineLevel="0" collapsed="false">
      <c r="A293" s="9"/>
      <c r="B293" s="9"/>
      <c r="C293" s="10" t="str">
        <f aca="false">IF(A293="","",IF(D293="No encounter records",IF(B293&lt;&gt;"",B293-A293,""),IF(D293="Pharmacy fills","",IF(COUNTIFS(A$2:A292,"&gt;0",D$2:D292,"&lt;&gt;No encounter records",D$2:D292,"&lt;&gt;Pharmacy fills")=0,"",MAX(0,A293-MAX(_xlfn.MAXIFS(A$2:A292,D$2:D292,"&lt;&gt;No encounter records",D$2:D292,"&lt;&gt;Pharmacy fills"),_xlfn.MAXIFS(B$2:B292,D$2:D292,"&lt;&gt;No encounter records",D$2:D292,"&lt;&gt;Pharmacy fills")))))))</f>
        <v/>
      </c>
      <c r="D293" s="11"/>
      <c r="E293" s="11"/>
      <c r="F293" s="11"/>
      <c r="G293" s="11"/>
      <c r="H293" s="11"/>
      <c r="I293" s="11"/>
      <c r="J293" s="11"/>
      <c r="K293" s="11"/>
      <c r="L293" s="11"/>
      <c r="M293" s="11"/>
      <c r="N293" s="11"/>
      <c r="O293" s="11"/>
      <c r="P293" s="12"/>
      <c r="Q293" s="12"/>
    </row>
    <row r="294" customFormat="false" ht="15" hidden="false" customHeight="false" outlineLevel="0" collapsed="false">
      <c r="A294" s="9"/>
      <c r="B294" s="9"/>
      <c r="C294" s="10" t="str">
        <f aca="false">IF(A294="","",IF(D294="No encounter records",IF(B294&lt;&gt;"",B294-A294,""),IF(D294="Pharmacy fills","",IF(COUNTIFS(A$2:A293,"&gt;0",D$2:D293,"&lt;&gt;No encounter records",D$2:D293,"&lt;&gt;Pharmacy fills")=0,"",MAX(0,A294-MAX(_xlfn.MAXIFS(A$2:A293,D$2:D293,"&lt;&gt;No encounter records",D$2:D293,"&lt;&gt;Pharmacy fills"),_xlfn.MAXIFS(B$2:B293,D$2:D293,"&lt;&gt;No encounter records",D$2:D293,"&lt;&gt;Pharmacy fills")))))))</f>
        <v/>
      </c>
      <c r="D294" s="11"/>
      <c r="E294" s="11"/>
      <c r="F294" s="11"/>
      <c r="G294" s="11"/>
      <c r="H294" s="11"/>
      <c r="I294" s="11"/>
      <c r="J294" s="11"/>
      <c r="K294" s="11"/>
      <c r="L294" s="11"/>
      <c r="M294" s="11"/>
      <c r="N294" s="11"/>
      <c r="O294" s="11"/>
      <c r="P294" s="12"/>
      <c r="Q294" s="12"/>
    </row>
    <row r="295" customFormat="false" ht="15" hidden="false" customHeight="false" outlineLevel="0" collapsed="false">
      <c r="A295" s="9"/>
      <c r="B295" s="9"/>
      <c r="C295" s="10" t="str">
        <f aca="false">IF(A295="","",IF(D295="No encounter records",IF(B295&lt;&gt;"",B295-A295,""),IF(D295="Pharmacy fills","",IF(COUNTIFS(A$2:A294,"&gt;0",D$2:D294,"&lt;&gt;No encounter records",D$2:D294,"&lt;&gt;Pharmacy fills")=0,"",MAX(0,A295-MAX(_xlfn.MAXIFS(A$2:A294,D$2:D294,"&lt;&gt;No encounter records",D$2:D294,"&lt;&gt;Pharmacy fills"),_xlfn.MAXIFS(B$2:B294,D$2:D294,"&lt;&gt;No encounter records",D$2:D294,"&lt;&gt;Pharmacy fills")))))))</f>
        <v/>
      </c>
      <c r="D295" s="11"/>
      <c r="E295" s="11"/>
      <c r="F295" s="11"/>
      <c r="G295" s="11"/>
      <c r="H295" s="11"/>
      <c r="I295" s="11"/>
      <c r="J295" s="11"/>
      <c r="K295" s="11"/>
      <c r="L295" s="11"/>
      <c r="M295" s="11"/>
      <c r="N295" s="11"/>
      <c r="O295" s="11"/>
      <c r="P295" s="12"/>
      <c r="Q295" s="12"/>
    </row>
    <row r="296" customFormat="false" ht="15" hidden="false" customHeight="false" outlineLevel="0" collapsed="false">
      <c r="A296" s="9"/>
      <c r="B296" s="9"/>
      <c r="C296" s="10" t="str">
        <f aca="false">IF(A296="","",IF(D296="No encounter records",IF(B296&lt;&gt;"",B296-A296,""),IF(D296="Pharmacy fills","",IF(COUNTIFS(A$2:A295,"&gt;0",D$2:D295,"&lt;&gt;No encounter records",D$2:D295,"&lt;&gt;Pharmacy fills")=0,"",MAX(0,A296-MAX(_xlfn.MAXIFS(A$2:A295,D$2:D295,"&lt;&gt;No encounter records",D$2:D295,"&lt;&gt;Pharmacy fills"),_xlfn.MAXIFS(B$2:B295,D$2:D295,"&lt;&gt;No encounter records",D$2:D295,"&lt;&gt;Pharmacy fills")))))))</f>
        <v/>
      </c>
      <c r="D296" s="11"/>
      <c r="E296" s="11"/>
      <c r="F296" s="11"/>
      <c r="G296" s="11"/>
      <c r="H296" s="11"/>
      <c r="I296" s="11"/>
      <c r="J296" s="11"/>
      <c r="K296" s="11"/>
      <c r="L296" s="11"/>
      <c r="M296" s="11"/>
      <c r="N296" s="11"/>
      <c r="O296" s="11"/>
      <c r="P296" s="12"/>
      <c r="Q296" s="12"/>
    </row>
    <row r="297" customFormat="false" ht="15" hidden="false" customHeight="false" outlineLevel="0" collapsed="false">
      <c r="A297" s="9"/>
      <c r="B297" s="9"/>
      <c r="C297" s="10" t="str">
        <f aca="false">IF(A297="","",IF(D297="No encounter records",IF(B297&lt;&gt;"",B297-A297,""),IF(D297="Pharmacy fills","",IF(COUNTIFS(A$2:A296,"&gt;0",D$2:D296,"&lt;&gt;No encounter records",D$2:D296,"&lt;&gt;Pharmacy fills")=0,"",MAX(0,A297-MAX(_xlfn.MAXIFS(A$2:A296,D$2:D296,"&lt;&gt;No encounter records",D$2:D296,"&lt;&gt;Pharmacy fills"),_xlfn.MAXIFS(B$2:B296,D$2:D296,"&lt;&gt;No encounter records",D$2:D296,"&lt;&gt;Pharmacy fills")))))))</f>
        <v/>
      </c>
      <c r="D297" s="11"/>
      <c r="E297" s="11"/>
      <c r="F297" s="11"/>
      <c r="G297" s="11"/>
      <c r="H297" s="11"/>
      <c r="I297" s="11"/>
      <c r="J297" s="11"/>
      <c r="K297" s="11"/>
      <c r="L297" s="11"/>
      <c r="M297" s="11"/>
      <c r="N297" s="11"/>
      <c r="O297" s="11"/>
      <c r="P297" s="12"/>
      <c r="Q297" s="12"/>
    </row>
    <row r="298" customFormat="false" ht="15" hidden="false" customHeight="false" outlineLevel="0" collapsed="false">
      <c r="A298" s="9"/>
      <c r="B298" s="9"/>
      <c r="C298" s="10" t="str">
        <f aca="false">IF(A298="","",IF(D298="No encounter records",IF(B298&lt;&gt;"",B298-A298,""),IF(D298="Pharmacy fills","",IF(COUNTIFS(A$2:A297,"&gt;0",D$2:D297,"&lt;&gt;No encounter records",D$2:D297,"&lt;&gt;Pharmacy fills")=0,"",MAX(0,A298-MAX(_xlfn.MAXIFS(A$2:A297,D$2:D297,"&lt;&gt;No encounter records",D$2:D297,"&lt;&gt;Pharmacy fills"),_xlfn.MAXIFS(B$2:B297,D$2:D297,"&lt;&gt;No encounter records",D$2:D297,"&lt;&gt;Pharmacy fills")))))))</f>
        <v/>
      </c>
      <c r="D298" s="11"/>
      <c r="E298" s="11"/>
      <c r="F298" s="11"/>
      <c r="G298" s="11"/>
      <c r="H298" s="11"/>
      <c r="I298" s="11"/>
      <c r="J298" s="11"/>
      <c r="K298" s="11"/>
      <c r="L298" s="11"/>
      <c r="M298" s="11"/>
      <c r="N298" s="11"/>
      <c r="O298" s="11"/>
      <c r="P298" s="12"/>
      <c r="Q298" s="12"/>
    </row>
    <row r="299" customFormat="false" ht="15" hidden="false" customHeight="false" outlineLevel="0" collapsed="false">
      <c r="A299" s="9"/>
      <c r="B299" s="9"/>
      <c r="C299" s="10" t="str">
        <f aca="false">IF(A299="","",IF(D299="No encounter records",IF(B299&lt;&gt;"",B299-A299,""),IF(D299="Pharmacy fills","",IF(COUNTIFS(A$2:A298,"&gt;0",D$2:D298,"&lt;&gt;No encounter records",D$2:D298,"&lt;&gt;Pharmacy fills")=0,"",MAX(0,A299-MAX(_xlfn.MAXIFS(A$2:A298,D$2:D298,"&lt;&gt;No encounter records",D$2:D298,"&lt;&gt;Pharmacy fills"),_xlfn.MAXIFS(B$2:B298,D$2:D298,"&lt;&gt;No encounter records",D$2:D298,"&lt;&gt;Pharmacy fills")))))))</f>
        <v/>
      </c>
      <c r="D299" s="11"/>
      <c r="E299" s="11"/>
      <c r="F299" s="11"/>
      <c r="G299" s="11"/>
      <c r="H299" s="11"/>
      <c r="I299" s="11"/>
      <c r="J299" s="11"/>
      <c r="K299" s="11"/>
      <c r="L299" s="11"/>
      <c r="M299" s="11"/>
      <c r="N299" s="11"/>
      <c r="O299" s="11"/>
      <c r="P299" s="12"/>
      <c r="Q299" s="12"/>
    </row>
    <row r="300" customFormat="false" ht="15" hidden="false" customHeight="false" outlineLevel="0" collapsed="false">
      <c r="A300" s="9"/>
      <c r="B300" s="9"/>
      <c r="C300" s="10" t="str">
        <f aca="false">IF(A300="","",IF(D300="No encounter records",IF(B300&lt;&gt;"",B300-A300,""),IF(D300="Pharmacy fills","",IF(COUNTIFS(A$2:A299,"&gt;0",D$2:D299,"&lt;&gt;No encounter records",D$2:D299,"&lt;&gt;Pharmacy fills")=0,"",MAX(0,A300-MAX(_xlfn.MAXIFS(A$2:A299,D$2:D299,"&lt;&gt;No encounter records",D$2:D299,"&lt;&gt;Pharmacy fills"),_xlfn.MAXIFS(B$2:B299,D$2:D299,"&lt;&gt;No encounter records",D$2:D299,"&lt;&gt;Pharmacy fills")))))))</f>
        <v/>
      </c>
      <c r="D300" s="11"/>
      <c r="E300" s="11"/>
      <c r="F300" s="11"/>
      <c r="G300" s="11"/>
      <c r="H300" s="11"/>
      <c r="I300" s="11"/>
      <c r="J300" s="11"/>
      <c r="K300" s="11"/>
      <c r="L300" s="11"/>
      <c r="M300" s="11"/>
      <c r="N300" s="11"/>
      <c r="O300" s="11"/>
      <c r="P300" s="12"/>
      <c r="Q300" s="12"/>
    </row>
    <row r="301" customFormat="false" ht="15" hidden="false" customHeight="false" outlineLevel="0" collapsed="false">
      <c r="A301" s="9"/>
      <c r="B301" s="9"/>
      <c r="C301" s="10" t="str">
        <f aca="false">IF(A301="","",IF(D301="No encounter records",IF(B301&lt;&gt;"",B301-A301,""),IF(D301="Pharmacy fills","",IF(COUNTIFS(A$2:A300,"&gt;0",D$2:D300,"&lt;&gt;No encounter records",D$2:D300,"&lt;&gt;Pharmacy fills")=0,"",MAX(0,A301-MAX(_xlfn.MAXIFS(A$2:A300,D$2:D300,"&lt;&gt;No encounter records",D$2:D300,"&lt;&gt;Pharmacy fills"),_xlfn.MAXIFS(B$2:B300,D$2:D300,"&lt;&gt;No encounter records",D$2:D300,"&lt;&gt;Pharmacy fills")))))))</f>
        <v/>
      </c>
      <c r="D301" s="11"/>
      <c r="E301" s="11"/>
      <c r="F301" s="11"/>
      <c r="G301" s="11"/>
      <c r="H301" s="11"/>
      <c r="I301" s="11"/>
      <c r="J301" s="11"/>
      <c r="K301" s="11"/>
      <c r="L301" s="11"/>
      <c r="M301" s="11"/>
      <c r="N301" s="11"/>
      <c r="O301" s="11"/>
      <c r="P301" s="12"/>
      <c r="Q301" s="12"/>
    </row>
  </sheetData>
  <autoFilter ref="A1:Q301"/>
  <conditionalFormatting sqref="C2:C301">
    <cfRule type="expression" priority="2" aboveAverage="0" equalAverage="0" bottom="0" percent="0" rank="0" text="" dxfId="3">
      <formula>AND(ISNUMBER(C2),D2&lt;&gt;"No encounter records",C2&gt;=INDIRECT("'How to use'!B22"))</formula>
    </cfRule>
  </conditionalFormatting>
  <dataValidations count="1">
    <dataValidation allowBlank="true" errorStyle="stop" operator="between" showDropDown="false" showErrorMessage="false" showInputMessage="false" sqref="N2:N301" type="list">
      <formula1>"PRIOR,GAP,CONFLICT,DUPLICATE,MISSING"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Q1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2" topLeftCell="B3" activePane="bottomRight" state="frozen"/>
      <selection pane="topLeft" activeCell="A1" activeCellId="0" sqref="A1"/>
      <selection pane="topRight" activeCell="B1" activeCellId="0" sqref="B1"/>
      <selection pane="bottomLeft" activeCell="A3" activeCellId="0" sqref="A3"/>
      <selection pane="bottomRight" activeCell="A1" activeCellId="0" sqref="A1"/>
    </sheetView>
  </sheetViews>
  <sheetFormatPr defaultColWidth="8.6796875" defaultRowHeight="15" zeroHeight="false" outlineLevelRow="0" outlineLevelCol="0"/>
  <cols>
    <col collapsed="false" customWidth="true" hidden="false" outlineLevel="0" max="2" min="1" style="0" width="13"/>
    <col collapsed="false" customWidth="true" hidden="false" outlineLevel="0" max="3" min="3" style="0" width="14"/>
    <col collapsed="false" customWidth="true" hidden="false" outlineLevel="0" max="4" min="4" style="0" width="22"/>
    <col collapsed="false" customWidth="true" hidden="false" outlineLevel="0" max="5" min="5" style="0" width="26"/>
    <col collapsed="false" customWidth="true" hidden="false" outlineLevel="0" max="6" min="6" style="0" width="22"/>
    <col collapsed="false" customWidth="true" hidden="false" outlineLevel="0" max="7" min="7" style="0" width="48"/>
    <col collapsed="false" customWidth="true" hidden="false" outlineLevel="0" max="8" min="8" style="0" width="44"/>
    <col collapsed="false" customWidth="true" hidden="false" outlineLevel="0" max="9" min="9" style="0" width="38"/>
    <col collapsed="false" customWidth="true" hidden="false" outlineLevel="0" max="11" min="10" style="0" width="40"/>
    <col collapsed="false" customWidth="true" hidden="false" outlineLevel="0" max="12" min="12" style="0" width="32"/>
    <col collapsed="false" customWidth="true" hidden="false" outlineLevel="0" max="13" min="13" style="0" width="22"/>
    <col collapsed="false" customWidth="true" hidden="false" outlineLevel="0" max="14" min="14" style="0" width="16"/>
    <col collapsed="false" customWidth="true" hidden="false" outlineLevel="0" max="15" min="15" style="0" width="48"/>
    <col collapsed="false" customWidth="true" hidden="false" outlineLevel="0" max="17" min="16" style="0" width="14"/>
  </cols>
  <sheetData>
    <row r="1" customFormat="false" ht="19.5" hidden="false" customHeight="true" outlineLevel="0" collapsed="false">
      <c r="A1" s="13" t="s">
        <v>41</v>
      </c>
      <c r="B1" s="13"/>
      <c r="C1" s="13"/>
      <c r="D1" s="13"/>
      <c r="E1" s="13"/>
      <c r="F1" s="13"/>
      <c r="G1" s="13"/>
      <c r="H1" s="13"/>
      <c r="I1" s="13"/>
      <c r="J1" s="13"/>
      <c r="K1" s="13"/>
      <c r="L1" s="13"/>
      <c r="M1" s="13"/>
      <c r="N1" s="13"/>
      <c r="O1" s="13"/>
      <c r="P1" s="13"/>
      <c r="Q1" s="13"/>
    </row>
    <row r="2" customFormat="false" ht="31.5" hidden="false" customHeight="true" outlineLevel="0" collapsed="false">
      <c r="A2" s="8" t="s">
        <v>8</v>
      </c>
      <c r="B2" s="8" t="s">
        <v>10</v>
      </c>
      <c r="C2" s="8" t="s">
        <v>12</v>
      </c>
      <c r="D2" s="8" t="s">
        <v>14</v>
      </c>
      <c r="E2" s="8" t="s">
        <v>16</v>
      </c>
      <c r="F2" s="8" t="s">
        <v>18</v>
      </c>
      <c r="G2" s="8" t="s">
        <v>34</v>
      </c>
      <c r="H2" s="8" t="s">
        <v>35</v>
      </c>
      <c r="I2" s="8" t="s">
        <v>36</v>
      </c>
      <c r="J2" s="8" t="s">
        <v>22</v>
      </c>
      <c r="K2" s="8" t="s">
        <v>37</v>
      </c>
      <c r="L2" s="8" t="s">
        <v>38</v>
      </c>
      <c r="M2" s="8" t="s">
        <v>24</v>
      </c>
      <c r="N2" s="8" t="s">
        <v>26</v>
      </c>
      <c r="O2" s="8" t="s">
        <v>28</v>
      </c>
      <c r="P2" s="8" t="s">
        <v>39</v>
      </c>
      <c r="Q2" s="8" t="s">
        <v>40</v>
      </c>
    </row>
    <row r="3" customFormat="false" ht="23.85" hidden="false" customHeight="false" outlineLevel="0" collapsed="false">
      <c r="A3" s="9" t="n">
        <v>45027</v>
      </c>
      <c r="B3" s="9" t="n">
        <v>45062</v>
      </c>
      <c r="C3" s="10" t="str">
        <f aca="false">IF(AND(D3="No encounter records",A3&lt;&gt;"",B3&lt;&gt;""),B3-A3,"")</f>
        <v/>
      </c>
      <c r="D3" s="11" t="s">
        <v>42</v>
      </c>
      <c r="E3" s="11" t="s">
        <v>43</v>
      </c>
      <c r="F3" s="11" t="s">
        <v>44</v>
      </c>
      <c r="G3" s="11" t="s">
        <v>45</v>
      </c>
      <c r="H3" s="11" t="s">
        <v>46</v>
      </c>
      <c r="I3" s="11"/>
      <c r="J3" s="11"/>
      <c r="K3" s="11" t="s">
        <v>47</v>
      </c>
      <c r="L3" s="11"/>
      <c r="M3" s="11" t="s">
        <v>48</v>
      </c>
      <c r="N3" s="11" t="s">
        <v>49</v>
      </c>
      <c r="O3" s="11" t="s">
        <v>50</v>
      </c>
      <c r="P3" s="12"/>
      <c r="Q3" s="12"/>
    </row>
    <row r="4" customFormat="false" ht="35.05" hidden="false" customHeight="false" outlineLevel="0" collapsed="false">
      <c r="A4" s="9" t="n">
        <v>45679</v>
      </c>
      <c r="B4" s="9"/>
      <c r="C4" s="10" t="n">
        <f aca="false">IF(A4="","",IF(D4="No encounter records",IF(B4&lt;&gt;"",B4-A4,""),IF(D4="Pharmacy fills","",IF(COUNTIFS(A$3:A3,"&gt;0",D$3:D3,"&lt;&gt;No encounter records",D$3:D3,"&lt;&gt;Pharmacy fills")=0,"",MAX(0,A4-MAX(_xlfn.MAXIFS(A$3:A3,D$3:D3,"&lt;&gt;No encounter records",D$3:D3,"&lt;&gt;Pharmacy fills"),_xlfn.MAXIFS(B$3:B3,D$3:D3,"&lt;&gt;No encounter records",D$3:D3,"&lt;&gt;Pharmacy fills")))))))</f>
        <v>617</v>
      </c>
      <c r="D4" s="11" t="s">
        <v>51</v>
      </c>
      <c r="E4" s="11" t="s">
        <v>52</v>
      </c>
      <c r="F4" s="11" t="s">
        <v>53</v>
      </c>
      <c r="G4" s="11" t="s">
        <v>54</v>
      </c>
      <c r="H4" s="11" t="s">
        <v>55</v>
      </c>
      <c r="I4" s="11" t="s">
        <v>56</v>
      </c>
      <c r="J4" s="11" t="s">
        <v>57</v>
      </c>
      <c r="K4" s="11"/>
      <c r="L4" s="11" t="s">
        <v>58</v>
      </c>
      <c r="M4" s="11" t="s">
        <v>59</v>
      </c>
      <c r="N4" s="11"/>
      <c r="O4" s="11" t="s">
        <v>60</v>
      </c>
      <c r="P4" s="12" t="n">
        <v>4812</v>
      </c>
      <c r="Q4" s="12" t="n">
        <v>2140.55</v>
      </c>
    </row>
    <row r="5" customFormat="false" ht="23.85" hidden="false" customHeight="false" outlineLevel="0" collapsed="false">
      <c r="A5" s="9" t="n">
        <v>45684</v>
      </c>
      <c r="B5" s="9"/>
      <c r="C5" s="10" t="n">
        <f aca="false">IF(A5="","",IF(D5="No encounter records",IF(B5&lt;&gt;"",B5-A5,""),IF(D5="Pharmacy fills","",IF(COUNTIFS(A$3:A4,"&gt;0",D$3:D4,"&lt;&gt;No encounter records",D$3:D4,"&lt;&gt;Pharmacy fills")=0,"",MAX(0,A5-MAX(_xlfn.MAXIFS(A$3:A4,D$3:D4,"&lt;&gt;No encounter records",D$3:D4,"&lt;&gt;Pharmacy fills"),_xlfn.MAXIFS(B$3:B4,D$3:D4,"&lt;&gt;No encounter records",D$3:D4,"&lt;&gt;Pharmacy fills")))))))</f>
        <v>5</v>
      </c>
      <c r="D5" s="11" t="s">
        <v>61</v>
      </c>
      <c r="E5" s="11" t="s">
        <v>62</v>
      </c>
      <c r="F5" s="11" t="s">
        <v>63</v>
      </c>
      <c r="G5" s="11" t="s">
        <v>64</v>
      </c>
      <c r="H5" s="11"/>
      <c r="I5" s="11"/>
      <c r="J5" s="11"/>
      <c r="K5" s="11" t="s">
        <v>65</v>
      </c>
      <c r="L5" s="11"/>
      <c r="M5" s="11" t="s">
        <v>66</v>
      </c>
      <c r="N5" s="11"/>
      <c r="O5" s="11" t="s">
        <v>67</v>
      </c>
      <c r="P5" s="12"/>
      <c r="Q5" s="12"/>
    </row>
    <row r="6" customFormat="false" ht="35.05" hidden="false" customHeight="false" outlineLevel="0" collapsed="false">
      <c r="A6" s="9" t="n">
        <v>45698</v>
      </c>
      <c r="B6" s="9"/>
      <c r="C6" s="10" t="n">
        <f aca="false">IF(A6="","",IF(D6="No encounter records",IF(B6&lt;&gt;"",B6-A6,""),IF(D6="Pharmacy fills","",IF(COUNTIFS(A$3:A5,"&gt;0",D$3:D5,"&lt;&gt;No encounter records",D$3:D5,"&lt;&gt;Pharmacy fills")=0,"",MAX(0,A6-MAX(_xlfn.MAXIFS(A$3:A5,D$3:D5,"&lt;&gt;No encounter records",D$3:D5,"&lt;&gt;Pharmacy fills"),_xlfn.MAXIFS(B$3:B5,D$3:D5,"&lt;&gt;No encounter records",D$3:D5,"&lt;&gt;Pharmacy fills")))))))</f>
        <v>14</v>
      </c>
      <c r="D6" s="11" t="s">
        <v>68</v>
      </c>
      <c r="E6" s="11" t="s">
        <v>69</v>
      </c>
      <c r="F6" s="11" t="s">
        <v>70</v>
      </c>
      <c r="G6" s="11" t="s">
        <v>71</v>
      </c>
      <c r="H6" s="11" t="s">
        <v>72</v>
      </c>
      <c r="I6" s="11"/>
      <c r="J6" s="11"/>
      <c r="K6" s="11" t="s">
        <v>73</v>
      </c>
      <c r="L6" s="11" t="s">
        <v>74</v>
      </c>
      <c r="M6" s="11" t="s">
        <v>75</v>
      </c>
      <c r="N6" s="11" t="s">
        <v>76</v>
      </c>
      <c r="O6" s="11" t="s">
        <v>77</v>
      </c>
      <c r="P6" s="12"/>
      <c r="Q6" s="12"/>
    </row>
    <row r="7" customFormat="false" ht="46.25" hidden="false" customHeight="false" outlineLevel="0" collapsed="false">
      <c r="A7" s="9" t="n">
        <v>45706</v>
      </c>
      <c r="B7" s="9"/>
      <c r="C7" s="10" t="n">
        <f aca="false">IF(A7="","",IF(D7="No encounter records",IF(B7&lt;&gt;"",B7-A7,""),IF(D7="Pharmacy fills","",IF(COUNTIFS(A$3:A6,"&gt;0",D$3:D6,"&lt;&gt;No encounter records",D$3:D6,"&lt;&gt;Pharmacy fills")=0,"",MAX(0,A7-MAX(_xlfn.MAXIFS(A$3:A6,D$3:D6,"&lt;&gt;No encounter records",D$3:D6,"&lt;&gt;Pharmacy fills"),_xlfn.MAXIFS(B$3:B6,D$3:D6,"&lt;&gt;No encounter records",D$3:D6,"&lt;&gt;Pharmacy fills")))))))</f>
        <v>8</v>
      </c>
      <c r="D7" s="11" t="s">
        <v>78</v>
      </c>
      <c r="E7" s="11" t="s">
        <v>79</v>
      </c>
      <c r="F7" s="11" t="s">
        <v>80</v>
      </c>
      <c r="G7" s="11"/>
      <c r="H7" s="11"/>
      <c r="I7" s="11" t="s">
        <v>81</v>
      </c>
      <c r="J7" s="11"/>
      <c r="K7" s="11"/>
      <c r="L7" s="11"/>
      <c r="M7" s="11" t="s">
        <v>82</v>
      </c>
      <c r="N7" s="11"/>
      <c r="O7" s="11" t="s">
        <v>83</v>
      </c>
      <c r="P7" s="12" t="n">
        <v>2150</v>
      </c>
      <c r="Q7" s="12" t="n">
        <v>980</v>
      </c>
    </row>
    <row r="8" customFormat="false" ht="23.85" hidden="false" customHeight="false" outlineLevel="0" collapsed="false">
      <c r="A8" s="9" t="n">
        <v>45712</v>
      </c>
      <c r="B8" s="9" t="n">
        <v>45775</v>
      </c>
      <c r="C8" s="10" t="n">
        <f aca="false">IF(A8="","",IF(D8="No encounter records",IF(B8&lt;&gt;"",B8-A8,""),IF(D8="Pharmacy fills","",IF(COUNTIFS(A$3:A7,"&gt;0",D$3:D7,"&lt;&gt;No encounter records",D$3:D7,"&lt;&gt;Pharmacy fills")=0,"",MAX(0,A8-MAX(_xlfn.MAXIFS(A$3:A7,D$3:D7,"&lt;&gt;No encounter records",D$3:D7,"&lt;&gt;Pharmacy fills"),_xlfn.MAXIFS(B$3:B7,D$3:D7,"&lt;&gt;No encounter records",D$3:D7,"&lt;&gt;Pharmacy fills")))))))</f>
        <v>6</v>
      </c>
      <c r="D8" s="11" t="s">
        <v>84</v>
      </c>
      <c r="E8" s="11" t="s">
        <v>85</v>
      </c>
      <c r="F8" s="11" t="s">
        <v>86</v>
      </c>
      <c r="G8" s="11"/>
      <c r="H8" s="11" t="s">
        <v>87</v>
      </c>
      <c r="I8" s="11"/>
      <c r="J8" s="11"/>
      <c r="K8" s="11" t="s">
        <v>88</v>
      </c>
      <c r="L8" s="11"/>
      <c r="M8" s="11" t="s">
        <v>89</v>
      </c>
      <c r="N8" s="11" t="s">
        <v>90</v>
      </c>
      <c r="O8" s="11" t="s">
        <v>91</v>
      </c>
      <c r="P8" s="12" t="n">
        <v>3610</v>
      </c>
      <c r="Q8" s="12" t="n">
        <v>1805</v>
      </c>
    </row>
    <row r="9" customFormat="false" ht="46.25" hidden="false" customHeight="false" outlineLevel="0" collapsed="false">
      <c r="A9" s="9" t="n">
        <v>45775</v>
      </c>
      <c r="B9" s="9" t="n">
        <v>45821</v>
      </c>
      <c r="C9" s="10" t="n">
        <f aca="false">IF(A9="","",IF(D9="No encounter records",IF(B9&lt;&gt;"",B9-A9,""),IF(D9="Pharmacy fills","",IF(COUNTIFS(A$3:A8,"&gt;0",D$3:D8,"&lt;&gt;No encounter records",D$3:D8,"&lt;&gt;Pharmacy fills")=0,"",MAX(0,A9-MAX(_xlfn.MAXIFS(A$3:A8,D$3:D8,"&lt;&gt;No encounter records",D$3:D8,"&lt;&gt;Pharmacy fills"),_xlfn.MAXIFS(B$3:B8,D$3:D8,"&lt;&gt;No encounter records",D$3:D8,"&lt;&gt;Pharmacy fills")))))))</f>
        <v>46</v>
      </c>
      <c r="D9" s="11" t="s">
        <v>92</v>
      </c>
      <c r="E9" s="11"/>
      <c r="F9" s="11"/>
      <c r="G9" s="11"/>
      <c r="H9" s="11"/>
      <c r="I9" s="11"/>
      <c r="J9" s="11"/>
      <c r="K9" s="11"/>
      <c r="L9" s="11"/>
      <c r="M9" s="11"/>
      <c r="N9" s="11" t="s">
        <v>93</v>
      </c>
      <c r="O9" s="11" t="s">
        <v>94</v>
      </c>
      <c r="P9" s="12"/>
      <c r="Q9" s="12"/>
    </row>
    <row r="10" customFormat="false" ht="23.85" hidden="false" customHeight="false" outlineLevel="0" collapsed="false">
      <c r="A10" s="9" t="n">
        <v>45821</v>
      </c>
      <c r="B10" s="9"/>
      <c r="C10" s="10" t="n">
        <f aca="false">IF(A10="","",IF(D10="No encounter records",IF(B10&lt;&gt;"",B10-A10,""),IF(D10="Pharmacy fills","",IF(COUNTIFS(A$3:A9,"&gt;0",D$3:D9,"&lt;&gt;No encounter records",D$3:D9,"&lt;&gt;Pharmacy fills")=0,"",MAX(0,A10-MAX(_xlfn.MAXIFS(A$3:A9,D$3:D9,"&lt;&gt;No encounter records",D$3:D9,"&lt;&gt;Pharmacy fills"),_xlfn.MAXIFS(B$3:B9,D$3:D9,"&lt;&gt;No encounter records",D$3:D9,"&lt;&gt;Pharmacy fills")))))))</f>
        <v>46</v>
      </c>
      <c r="D10" s="11" t="s">
        <v>95</v>
      </c>
      <c r="E10" s="11" t="s">
        <v>96</v>
      </c>
      <c r="F10" s="11" t="s">
        <v>97</v>
      </c>
      <c r="G10" s="11" t="s">
        <v>98</v>
      </c>
      <c r="H10" s="11"/>
      <c r="I10" s="11"/>
      <c r="J10" s="11"/>
      <c r="K10" s="11" t="s">
        <v>99</v>
      </c>
      <c r="L10" s="11"/>
      <c r="M10" s="11" t="s">
        <v>100</v>
      </c>
      <c r="N10" s="11"/>
      <c r="O10" s="11"/>
      <c r="P10" s="12"/>
      <c r="Q10" s="12"/>
    </row>
    <row r="11" customFormat="false" ht="23.85" hidden="false" customHeight="false" outlineLevel="0" collapsed="false">
      <c r="A11" s="9" t="n">
        <v>45846</v>
      </c>
      <c r="B11" s="9"/>
      <c r="C11" s="10" t="n">
        <f aca="false">IF(A11="","",IF(D11="No encounter records",IF(B11&lt;&gt;"",B11-A11,""),IF(D11="Pharmacy fills","",IF(COUNTIFS(A$3:A10,"&gt;0",D$3:D10,"&lt;&gt;No encounter records",D$3:D10,"&lt;&gt;Pharmacy fills")=0,"",MAX(0,A11-MAX(_xlfn.MAXIFS(A$3:A10,D$3:D10,"&lt;&gt;No encounter records",D$3:D10,"&lt;&gt;Pharmacy fills"),_xlfn.MAXIFS(B$3:B10,D$3:D10,"&lt;&gt;No encounter records",D$3:D10,"&lt;&gt;Pharmacy fills")))))))</f>
        <v>25</v>
      </c>
      <c r="D11" s="11" t="s">
        <v>101</v>
      </c>
      <c r="E11" s="11" t="s">
        <v>96</v>
      </c>
      <c r="F11" s="11" t="s">
        <v>97</v>
      </c>
      <c r="G11" s="11"/>
      <c r="H11" s="11"/>
      <c r="I11" s="11"/>
      <c r="J11" s="11"/>
      <c r="K11" s="11" t="s">
        <v>102</v>
      </c>
      <c r="L11" s="11"/>
      <c r="M11" s="11" t="s">
        <v>103</v>
      </c>
      <c r="N11" s="11"/>
      <c r="O11" s="11"/>
      <c r="P11" s="12" t="n">
        <v>3275</v>
      </c>
      <c r="Q11" s="12" t="n">
        <v>1310</v>
      </c>
    </row>
    <row r="12" customFormat="false" ht="23.85" hidden="false" customHeight="false" outlineLevel="0" collapsed="false">
      <c r="A12" s="9" t="n">
        <v>45874</v>
      </c>
      <c r="B12" s="9"/>
      <c r="C12" s="10" t="n">
        <f aca="false">IF(A12="","",IF(D12="No encounter records",IF(B12&lt;&gt;"",B12-A12,""),IF(D12="Pharmacy fills","",IF(COUNTIFS(A$3:A11,"&gt;0",D$3:D11,"&lt;&gt;No encounter records",D$3:D11,"&lt;&gt;Pharmacy fills")=0,"",MAX(0,A12-MAX(_xlfn.MAXIFS(A$3:A11,D$3:D11,"&lt;&gt;No encounter records",D$3:D11,"&lt;&gt;Pharmacy fills"),_xlfn.MAXIFS(B$3:B11,D$3:D11,"&lt;&gt;No encounter records",D$3:D11,"&lt;&gt;Pharmacy fills")))))))</f>
        <v>28</v>
      </c>
      <c r="D12" s="11" t="s">
        <v>104</v>
      </c>
      <c r="E12" s="11" t="s">
        <v>96</v>
      </c>
      <c r="F12" s="11" t="s">
        <v>97</v>
      </c>
      <c r="G12" s="11" t="s">
        <v>105</v>
      </c>
      <c r="H12" s="11"/>
      <c r="I12" s="11"/>
      <c r="J12" s="11"/>
      <c r="K12" s="11" t="s">
        <v>106</v>
      </c>
      <c r="L12" s="11"/>
      <c r="M12" s="11" t="s">
        <v>107</v>
      </c>
      <c r="N12" s="11"/>
      <c r="O12" s="11"/>
      <c r="P12" s="12"/>
      <c r="Q12" s="12"/>
    </row>
    <row r="13" customFormat="false" ht="23.85" hidden="false" customHeight="false" outlineLevel="0" collapsed="false">
      <c r="A13" s="9" t="n">
        <v>45888</v>
      </c>
      <c r="B13" s="9"/>
      <c r="C13" s="10" t="n">
        <f aca="false">IF(A13="","",IF(D13="No encounter records",IF(B13&lt;&gt;"",B13-A13,""),IF(D13="Pharmacy fills","",IF(COUNTIFS(A$3:A12,"&gt;0",D$3:D12,"&lt;&gt;No encounter records",D$3:D12,"&lt;&gt;Pharmacy fills")=0,"",MAX(0,A13-MAX(_xlfn.MAXIFS(A$3:A12,D$3:D12,"&lt;&gt;No encounter records",D$3:D12,"&lt;&gt;Pharmacy fills"),_xlfn.MAXIFS(B$3:B12,D$3:D12,"&lt;&gt;No encounter records",D$3:D12,"&lt;&gt;Pharmacy fills")))))))</f>
        <v>14</v>
      </c>
      <c r="D13" s="11" t="s">
        <v>108</v>
      </c>
      <c r="E13" s="11" t="s">
        <v>109</v>
      </c>
      <c r="F13" s="11" t="s">
        <v>110</v>
      </c>
      <c r="G13" s="11" t="s">
        <v>111</v>
      </c>
      <c r="H13" s="11"/>
      <c r="I13" s="11"/>
      <c r="J13" s="11"/>
      <c r="K13" s="11" t="s">
        <v>112</v>
      </c>
      <c r="L13" s="11"/>
      <c r="M13" s="11" t="s">
        <v>113</v>
      </c>
      <c r="N13" s="11"/>
      <c r="O13" s="11"/>
      <c r="P13" s="12"/>
      <c r="Q13" s="12"/>
    </row>
    <row r="14" customFormat="false" ht="23.85" hidden="false" customHeight="false" outlineLevel="0" collapsed="false">
      <c r="A14" s="9" t="n">
        <v>45916</v>
      </c>
      <c r="B14" s="9"/>
      <c r="C14" s="10" t="n">
        <f aca="false">IF(A14="","",IF(D14="No encounter records",IF(B14&lt;&gt;"",B14-A14,""),IF(D14="Pharmacy fills","",IF(COUNTIFS(A$3:A13,"&gt;0",D$3:D13,"&lt;&gt;No encounter records",D$3:D13,"&lt;&gt;Pharmacy fills")=0,"",MAX(0,A14-MAX(_xlfn.MAXIFS(A$3:A13,D$3:D13,"&lt;&gt;No encounter records",D$3:D13,"&lt;&gt;Pharmacy fills"),_xlfn.MAXIFS(B$3:B13,D$3:D13,"&lt;&gt;No encounter records",D$3:D13,"&lt;&gt;Pharmacy fills")))))))</f>
        <v>28</v>
      </c>
      <c r="D14" s="11" t="s">
        <v>114</v>
      </c>
      <c r="E14" s="11" t="s">
        <v>115</v>
      </c>
      <c r="F14" s="11" t="s">
        <v>116</v>
      </c>
      <c r="G14" s="11" t="s">
        <v>117</v>
      </c>
      <c r="H14" s="11" t="s">
        <v>118</v>
      </c>
      <c r="I14" s="11"/>
      <c r="J14" s="11" t="s">
        <v>119</v>
      </c>
      <c r="K14" s="11"/>
      <c r="L14" s="11"/>
      <c r="M14" s="11" t="s">
        <v>120</v>
      </c>
      <c r="N14" s="11" t="s">
        <v>76</v>
      </c>
      <c r="O14" s="11" t="s">
        <v>121</v>
      </c>
      <c r="P14" s="12"/>
      <c r="Q14" s="12"/>
    </row>
    <row r="15" customFormat="false" ht="57.45" hidden="false" customHeight="false" outlineLevel="0" collapsed="false">
      <c r="A15" s="9" t="n">
        <v>45944</v>
      </c>
      <c r="B15" s="9"/>
      <c r="C15" s="10" t="n">
        <f aca="false">IF(A15="","",IF(D15="No encounter records",IF(B15&lt;&gt;"",B15-A15,""),IF(D15="Pharmacy fills","",IF(COUNTIFS(A$3:A14,"&gt;0",D$3:D14,"&lt;&gt;No encounter records",D$3:D14,"&lt;&gt;Pharmacy fills")=0,"",MAX(0,A15-MAX(_xlfn.MAXIFS(A$3:A14,D$3:D14,"&lt;&gt;No encounter records",D$3:D14,"&lt;&gt;Pharmacy fills"),_xlfn.MAXIFS(B$3:B14,D$3:D14,"&lt;&gt;No encounter records",D$3:D14,"&lt;&gt;Pharmacy fills")))))))</f>
        <v>28</v>
      </c>
      <c r="D15" s="11" t="s">
        <v>68</v>
      </c>
      <c r="E15" s="11" t="s">
        <v>69</v>
      </c>
      <c r="F15" s="11" t="s">
        <v>70</v>
      </c>
      <c r="G15" s="11"/>
      <c r="H15" s="11" t="s">
        <v>122</v>
      </c>
      <c r="I15" s="11"/>
      <c r="J15" s="11"/>
      <c r="K15" s="11" t="s">
        <v>123</v>
      </c>
      <c r="L15" s="11" t="s">
        <v>124</v>
      </c>
      <c r="M15" s="11" t="s">
        <v>125</v>
      </c>
      <c r="N15" s="11"/>
      <c r="O15" s="11"/>
      <c r="P15" s="12"/>
      <c r="Q15" s="12"/>
    </row>
    <row r="16" customFormat="false" ht="23.85" hidden="false" customHeight="false" outlineLevel="0" collapsed="false">
      <c r="A16" s="9" t="n">
        <v>45965</v>
      </c>
      <c r="B16" s="9"/>
      <c r="C16" s="10" t="n">
        <f aca="false">IF(A16="","",IF(D16="No encounter records",IF(B16&lt;&gt;"",B16-A16,""),IF(D16="Pharmacy fills","",IF(COUNTIFS(A$3:A15,"&gt;0",D$3:D15,"&lt;&gt;No encounter records",D$3:D15,"&lt;&gt;Pharmacy fills")=0,"",MAX(0,A16-MAX(_xlfn.MAXIFS(A$3:A15,D$3:D15,"&lt;&gt;No encounter records",D$3:D15,"&lt;&gt;Pharmacy fills"),_xlfn.MAXIFS(B$3:B15,D$3:D15,"&lt;&gt;No encounter records",D$3:D15,"&lt;&gt;Pharmacy fills")))))))</f>
        <v>21</v>
      </c>
      <c r="D16" s="11" t="s">
        <v>126</v>
      </c>
      <c r="E16" s="11" t="s">
        <v>127</v>
      </c>
      <c r="F16" s="11" t="s">
        <v>128</v>
      </c>
      <c r="G16" s="11" t="s">
        <v>129</v>
      </c>
      <c r="H16" s="11"/>
      <c r="I16" s="11"/>
      <c r="J16" s="11" t="s">
        <v>130</v>
      </c>
      <c r="K16" s="11"/>
      <c r="L16" s="11"/>
      <c r="M16" s="11" t="s">
        <v>131</v>
      </c>
      <c r="N16" s="11"/>
      <c r="O16" s="11"/>
      <c r="P16" s="12"/>
      <c r="Q16" s="12"/>
    </row>
    <row r="17" customFormat="false" ht="57.45" hidden="false" customHeight="false" outlineLevel="0" collapsed="false">
      <c r="A17" s="9" t="n">
        <v>45679</v>
      </c>
      <c r="B17" s="9" t="n">
        <v>45989</v>
      </c>
      <c r="C17" s="10" t="str">
        <f aca="false">IF(A17="","",IF(D17="No encounter records",IF(B17&lt;&gt;"",B17-A17,""),IF(D17="Pharmacy fills","",IF(COUNTIFS(A$3:A16,"&gt;0",D$3:D16,"&lt;&gt;No encounter records",D$3:D16,"&lt;&gt;Pharmacy fills")=0,"",MAX(0,A17-MAX(_xlfn.MAXIFS(A$3:A16,D$3:D16,"&lt;&gt;No encounter records",D$3:D16,"&lt;&gt;Pharmacy fills"),_xlfn.MAXIFS(B$3:B16,D$3:D16,"&lt;&gt;No encounter records",D$3:D16,"&lt;&gt;Pharmacy fills")))))))</f>
        <v/>
      </c>
      <c r="D17" s="11" t="s">
        <v>132</v>
      </c>
      <c r="E17" s="11" t="s">
        <v>133</v>
      </c>
      <c r="F17" s="11"/>
      <c r="G17" s="11"/>
      <c r="H17" s="11"/>
      <c r="I17" s="11"/>
      <c r="J17" s="11"/>
      <c r="K17" s="11"/>
      <c r="L17" s="11" t="s">
        <v>134</v>
      </c>
      <c r="M17" s="11" t="s">
        <v>135</v>
      </c>
      <c r="N17" s="11"/>
      <c r="O17" s="11" t="s">
        <v>136</v>
      </c>
      <c r="P17" s="12" t="n">
        <v>612.4</v>
      </c>
      <c r="Q17" s="12" t="n">
        <v>488.15</v>
      </c>
    </row>
  </sheetData>
  <autoFilter ref="A2:Q17"/>
  <mergeCells count="1">
    <mergeCell ref="A1:Q1"/>
  </mergeCells>
  <conditionalFormatting sqref="C3:C17">
    <cfRule type="expression" priority="2" aboveAverage="0" equalAverage="0" bottom="0" percent="0" rank="0" text="" dxfId="3">
      <formula>AND(ISNUMBER(C3),D3&lt;&gt;"No encounter records",C3&gt;=INDIRECT("'How to use'!B22"))</formula>
    </cfRule>
  </conditionalFormatting>
  <dataValidations count="1">
    <dataValidation allowBlank="true" errorStyle="stop" operator="between" showDropDown="false" showErrorMessage="false" showInputMessage="false" sqref="N3:N17" type="list">
      <formula1>"PRIOR,GAP,CONFLICT,DUPLICATE,MISSING"</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2026-10-01T02:25:21Z</dcterms:created>
  <dc:creator>openpyxl</dc:creator>
  <dc:description/>
  <dc:language>en-US</dc:language>
  <cp:lastModifiedBy/>
  <dcterms:modified xsi:type="dcterms:W3CDTF">2026-10-01T02:25:21Z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